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upply Chain\Travel\"/>
    </mc:Choice>
  </mc:AlternateContent>
  <xr:revisionPtr revIDLastSave="0" documentId="8_{357F4124-F47C-41A1-87A4-DE9A853FD798}" xr6:coauthVersionLast="47" xr6:coauthVersionMax="47" xr10:uidLastSave="{00000000-0000-0000-0000-000000000000}"/>
  <bookViews>
    <workbookView xWindow="-23148" yWindow="-156" windowWidth="23256" windowHeight="12576" xr2:uid="{00000000-000D-0000-FFFF-FFFF00000000}"/>
  </bookViews>
  <sheets>
    <sheet name="Travel Voucher" sheetId="1" r:id="rId1"/>
  </sheets>
  <definedNames>
    <definedName name="_xlnm.Print_Area" localSheetId="0">'Travel Voucher'!$B$1:$K$58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6" i="1" l="1"/>
  <c r="K47" i="1"/>
  <c r="K48" i="1"/>
  <c r="N26" i="1"/>
  <c r="K45" i="1"/>
  <c r="K16" i="1"/>
  <c r="M16" i="1"/>
  <c r="K15" i="1"/>
  <c r="N15" i="1" s="1"/>
  <c r="M18" i="1"/>
  <c r="H21" i="1"/>
  <c r="K21" i="1" s="1"/>
  <c r="K44" i="1" s="1"/>
  <c r="K22" i="1"/>
  <c r="N22" i="1" s="1"/>
  <c r="K23" i="1"/>
  <c r="M23" i="1"/>
  <c r="K27" i="1"/>
  <c r="K28" i="1"/>
  <c r="K29" i="1"/>
  <c r="K30" i="1"/>
  <c r="K31" i="1"/>
  <c r="K32" i="1"/>
  <c r="K33" i="1"/>
  <c r="K34" i="1"/>
  <c r="J35" i="1"/>
  <c r="I35" i="1"/>
  <c r="H35" i="1"/>
  <c r="G35" i="1"/>
  <c r="F35" i="1"/>
  <c r="M26" i="1"/>
  <c r="E35" i="1"/>
  <c r="D35" i="1"/>
  <c r="C35" i="1"/>
  <c r="B28" i="1"/>
  <c r="B29" i="1" s="1"/>
  <c r="B30" i="1" s="1"/>
  <c r="B31" i="1" s="1"/>
  <c r="B32" i="1" s="1"/>
  <c r="B33" i="1" s="1"/>
  <c r="B34" i="1" s="1"/>
  <c r="M35" i="1"/>
  <c r="N16" i="1"/>
  <c r="N23" i="1"/>
  <c r="H37" i="1" l="1"/>
  <c r="K37" i="1" s="1"/>
  <c r="N35" i="1"/>
  <c r="K43" i="1" s="1"/>
  <c r="K49" i="1" s="1"/>
  <c r="K35" i="1"/>
  <c r="K36" i="1"/>
  <c r="K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dburli</author>
  </authors>
  <commentList>
    <comment ref="H2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TV plus department id plus four characters of your choice
</t>
        </r>
      </text>
    </comment>
    <comment ref="D2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dburli:</t>
        </r>
        <r>
          <rPr>
            <sz val="9"/>
            <color indexed="81"/>
            <rFont val="Tahoma"/>
            <family val="2"/>
          </rPr>
          <t xml:space="preserve">
MEAL REIMBURSEMENT BASED ON GSA RATE IN THE 48 CONTINENTAL US.ALASKA, HAWAII AND US TERRITORIES REFER TO PM-13 APPENDIX A.
</t>
        </r>
      </text>
    </comment>
    <comment ref="F27" authorId="0" shapeId="0" xr:uid="{00000000-0006-0000-0000-000003000000}">
      <text>
        <r>
          <rPr>
            <sz val="12"/>
            <color indexed="81"/>
            <rFont val="Tahoma"/>
            <family val="2"/>
          </rPr>
          <t xml:space="preserve">if approved to receive reimbursement for conference lodging rate, </t>
        </r>
        <r>
          <rPr>
            <b/>
            <sz val="12"/>
            <color indexed="81"/>
            <rFont val="Tahoma"/>
            <family val="2"/>
          </rPr>
          <t>must</t>
        </r>
        <r>
          <rPr>
            <sz val="12"/>
            <color indexed="81"/>
            <rFont val="Tahoma"/>
            <family val="2"/>
          </rPr>
          <t xml:space="preserve"> submit lodging conference rate documentation from organization/host hotel; otherwise, rate will be reduced to tier city reimbursement rate.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8" authorId="0" shapeId="0" xr:uid="{00000000-0006-0000-0000-000004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  <comment ref="F29" authorId="0" shapeId="0" xr:uid="{00000000-0006-0000-0000-000005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  <comment ref="F30" authorId="0" shapeId="0" xr:uid="{00000000-0006-0000-0000-000006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  <comment ref="F31" authorId="0" shapeId="0" xr:uid="{00000000-0006-0000-0000-000007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  <comment ref="F32" authorId="0" shapeId="0" xr:uid="{00000000-0006-0000-0000-000008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  <comment ref="F33" authorId="0" shapeId="0" xr:uid="{00000000-0006-0000-0000-000009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  <comment ref="F34" authorId="0" shapeId="0" xr:uid="{00000000-0006-0000-0000-00000A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</commentList>
</comments>
</file>

<file path=xl/sharedStrings.xml><?xml version="1.0" encoding="utf-8"?>
<sst xmlns="http://schemas.openxmlformats.org/spreadsheetml/2006/main" count="128" uniqueCount="102">
  <si>
    <t xml:space="preserve"> </t>
  </si>
  <si>
    <t xml:space="preserve">TOTAL </t>
  </si>
  <si>
    <t>EACH LINE</t>
  </si>
  <si>
    <t>MISCELLANEOUS</t>
  </si>
  <si>
    <t>CAR RENTAL</t>
  </si>
  <si>
    <t>TRANSPORTATION:</t>
  </si>
  <si>
    <t xml:space="preserve">  AIRFARE</t>
  </si>
  <si>
    <t>FROM</t>
  </si>
  <si>
    <t>TO</t>
  </si>
  <si>
    <t xml:space="preserve">  MILEAGE</t>
  </si>
  <si>
    <t>&lt;---A</t>
  </si>
  <si>
    <t xml:space="preserve">  TOLLS</t>
  </si>
  <si>
    <t>REGISTRATION FEES:</t>
  </si>
  <si>
    <t>DATES</t>
  </si>
  <si>
    <t>OF</t>
  </si>
  <si>
    <t xml:space="preserve">   MEALS</t>
  </si>
  <si>
    <t xml:space="preserve">CAR </t>
  </si>
  <si>
    <t>TRAVEL</t>
  </si>
  <si>
    <t>BKFAST</t>
  </si>
  <si>
    <t>LUNCH</t>
  </si>
  <si>
    <t>DINNER</t>
  </si>
  <si>
    <t>LODGING</t>
  </si>
  <si>
    <t>STORAGE</t>
  </si>
  <si>
    <t xml:space="preserve">  &lt;---B</t>
  </si>
  <si>
    <t>TOTALS</t>
  </si>
  <si>
    <t xml:space="preserve">  &lt;---C</t>
  </si>
  <si>
    <t xml:space="preserve">  &lt;---D</t>
  </si>
  <si>
    <t xml:space="preserve">  &lt;---E</t>
  </si>
  <si>
    <t xml:space="preserve">  &lt;---F</t>
  </si>
  <si>
    <t xml:space="preserve">  </t>
  </si>
  <si>
    <t>DUE LSUHSC</t>
  </si>
  <si>
    <t>Date</t>
  </si>
  <si>
    <t>FUND</t>
  </si>
  <si>
    <t>DEPTID</t>
  </si>
  <si>
    <t>PROGRAM</t>
  </si>
  <si>
    <t>CLASS</t>
  </si>
  <si>
    <t xml:space="preserve">                   PROJECT</t>
  </si>
  <si>
    <t>TYPE</t>
  </si>
  <si>
    <t>AMOUNT</t>
  </si>
  <si>
    <t>EXPENSES</t>
  </si>
  <si>
    <t xml:space="preserve">  &lt;---G/H</t>
  </si>
  <si>
    <t>MILEAGE</t>
  </si>
  <si>
    <t>AIRFARE</t>
  </si>
  <si>
    <t>APPROVED</t>
  </si>
  <si>
    <t>Head of Department</t>
  </si>
  <si>
    <t>Dean or Administrative Head</t>
  </si>
  <si>
    <t>DATE</t>
  </si>
  <si>
    <t>NAME:</t>
  </si>
  <si>
    <t>TELEPHONE #:</t>
  </si>
  <si>
    <t>Audit Timeline</t>
  </si>
  <si>
    <t>Date Received in Travel</t>
  </si>
  <si>
    <t>send</t>
  </si>
  <si>
    <t>return</t>
  </si>
  <si>
    <t>Date Reviewed in Travel</t>
  </si>
  <si>
    <t>Re-route To Dept</t>
  </si>
  <si>
    <t>By:</t>
  </si>
  <si>
    <t>Voucher #</t>
  </si>
  <si>
    <t>Oper Id</t>
  </si>
  <si>
    <t>Date Paid:</t>
  </si>
  <si>
    <t>For Travel Dept Use Only</t>
  </si>
  <si>
    <t>E</t>
  </si>
  <si>
    <t>S</t>
  </si>
  <si>
    <t>C</t>
  </si>
  <si>
    <t>U</t>
  </si>
  <si>
    <t>R</t>
  </si>
  <si>
    <t>T</t>
  </si>
  <si>
    <t xml:space="preserve"> N</t>
  </si>
  <si>
    <t>I</t>
  </si>
  <si>
    <t>O</t>
  </si>
  <si>
    <t>N</t>
  </si>
  <si>
    <t>PS ACCOUNT</t>
  </si>
  <si>
    <t>I certify that the expenses claimed on this voucher were incurred for LSUHSC business.</t>
  </si>
  <si>
    <t>*TRAVELER VENDOR #:</t>
  </si>
  <si>
    <t>*TRAVELER:</t>
  </si>
  <si>
    <t>*DEPARTMENT:</t>
  </si>
  <si>
    <t xml:space="preserve">  *DESTINATION #1:</t>
  </si>
  <si>
    <t>*PURPOSE OF TRIP:</t>
  </si>
  <si>
    <t>*Traveler's Signature</t>
  </si>
  <si>
    <t xml:space="preserve">                                    LSUHSC - NEW ORLEANS</t>
  </si>
  <si>
    <t>If all expenses paid with LaCarte, mark here to indicate zero balance voucher submission</t>
  </si>
  <si>
    <t>*Department Traveler Point of Contact to Clarify Claim Information:</t>
  </si>
  <si>
    <t>*TRAVEL EXPENSE VOUCHER #</t>
  </si>
  <si>
    <r>
      <t xml:space="preserve">paid with LaCarte or TA-mark </t>
    </r>
    <r>
      <rPr>
        <b/>
        <sz val="6"/>
        <rFont val="Arial"/>
        <family val="2"/>
      </rPr>
      <t>X</t>
    </r>
    <r>
      <rPr>
        <sz val="6"/>
        <rFont val="Arial"/>
        <family val="2"/>
      </rPr>
      <t xml:space="preserve"> here </t>
    </r>
    <r>
      <rPr>
        <b/>
        <sz val="6"/>
        <rFont val="Arial"/>
        <family val="2"/>
      </rPr>
      <t>&gt;&gt;</t>
    </r>
  </si>
  <si>
    <t>Description&gt;&gt;</t>
  </si>
  <si>
    <r>
      <t xml:space="preserve">paid with LaCarte </t>
    </r>
    <r>
      <rPr>
        <b/>
        <sz val="6"/>
        <rFont val="Arial"/>
        <family val="2"/>
      </rPr>
      <t>CBA</t>
    </r>
    <r>
      <rPr>
        <sz val="6"/>
        <rFont val="Arial"/>
        <family val="2"/>
      </rPr>
      <t xml:space="preserve"> or TA-mark </t>
    </r>
    <r>
      <rPr>
        <b/>
        <sz val="6"/>
        <rFont val="Arial"/>
        <family val="2"/>
      </rPr>
      <t>X</t>
    </r>
    <r>
      <rPr>
        <sz val="6"/>
        <rFont val="Arial"/>
        <family val="2"/>
      </rPr>
      <t xml:space="preserve"> here </t>
    </r>
    <r>
      <rPr>
        <b/>
        <sz val="6"/>
        <rFont val="Arial"/>
        <family val="2"/>
      </rPr>
      <t>&gt;&gt;</t>
    </r>
  </si>
  <si>
    <r>
      <rPr>
        <b/>
        <sz val="8"/>
        <color indexed="8"/>
        <rFont val="Courier New"/>
        <family val="3"/>
      </rPr>
      <t>LESS:</t>
    </r>
    <r>
      <rPr>
        <sz val="8"/>
        <color indexed="8"/>
        <rFont val="Courier New"/>
        <family val="3"/>
      </rPr>
      <t>Travel Advance (TA), CBA &amp; LaCarte Payments</t>
    </r>
  </si>
  <si>
    <t>REIMBURSEMENT DUE TO TRAVELER &gt;&gt;&gt;&gt;&gt;</t>
  </si>
  <si>
    <t>TOTAL TRIP EXPENSE</t>
  </si>
  <si>
    <r>
      <t xml:space="preserve">paid with LaCarte or TA-mark </t>
    </r>
    <r>
      <rPr>
        <b/>
        <sz val="6"/>
        <rFont val="Arial"/>
        <family val="2"/>
      </rPr>
      <t>X</t>
    </r>
    <r>
      <rPr>
        <sz val="6"/>
        <rFont val="Arial"/>
        <family val="2"/>
      </rPr>
      <t xml:space="preserve"> here &gt;&gt;&gt;</t>
    </r>
  </si>
  <si>
    <t>TOTAL EXPENSE REIMBURSEMENT</t>
  </si>
  <si>
    <r>
      <t>*By providing my employee id,</t>
    </r>
    <r>
      <rPr>
        <b/>
        <sz val="14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 xml:space="preserve">I authorize LSUHSC to deposit by electronic transfer my travel reimbursement to the financial institution and </t>
    </r>
    <r>
      <rPr>
        <b/>
        <u/>
        <sz val="8"/>
        <color indexed="8"/>
        <rFont val="Arial"/>
        <family val="2"/>
      </rPr>
      <t>primary</t>
    </r>
    <r>
      <rPr>
        <b/>
        <sz val="8"/>
        <color indexed="8"/>
        <rFont val="Arial"/>
        <family val="2"/>
      </rPr>
      <t xml:space="preserve"> account I have approved through Payroll. I acknowledge responsibility for providing complete and accurate information on this authorization form and understand LSUHSC may contact my financial institution to confirm accuracy of information. I further understand that if changes occur in my account, i.e. switching deposit from checking to savings, closing account, changing banks, etc., it is my responsibility to contact Payroll Services immediately.</t>
    </r>
  </si>
  <si>
    <t>*EMPLID:</t>
  </si>
  <si>
    <t xml:space="preserve">  *DESTINATION #2:</t>
  </si>
  <si>
    <t>*ADDRESS PAYMENT REMIT</t>
  </si>
  <si>
    <t>INCIDENTALS</t>
  </si>
  <si>
    <t>First and last day meal rates are limited to 75% of the daily M&amp;IE rates for the travel destination</t>
  </si>
  <si>
    <t>AIRLINE BAGGAGE FEES</t>
  </si>
  <si>
    <t>Email:</t>
  </si>
  <si>
    <t>TAXI/UBER</t>
  </si>
  <si>
    <t>LYFT/BUS</t>
  </si>
  <si>
    <r>
      <t xml:space="preserve">    paid with LaCarte or TA-mark </t>
    </r>
    <r>
      <rPr>
        <b/>
        <sz val="6.5"/>
        <rFont val="Arial"/>
        <family val="2"/>
      </rPr>
      <t>X</t>
    </r>
    <r>
      <rPr>
        <sz val="6.5"/>
        <rFont val="Arial"/>
        <family val="2"/>
      </rPr>
      <t xml:space="preserve"> here</t>
    </r>
    <r>
      <rPr>
        <b/>
        <sz val="6.5"/>
        <rFont val="Arial"/>
        <family val="2"/>
      </rPr>
      <t>&gt;&gt;</t>
    </r>
  </si>
  <si>
    <r>
      <t xml:space="preserve">*Required for all submissions                                                                    </t>
    </r>
    <r>
      <rPr>
        <b/>
        <u/>
        <sz val="12"/>
        <color indexed="8"/>
        <rFont val="Times New Roman"/>
        <family val="1"/>
      </rPr>
      <t>FY26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</si>
</sst>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hh:mm\ AM/PM_)"/>
    <numFmt numFmtId="166" formatCode="mm/dd/yy"/>
    <numFmt numFmtId="167" formatCode="0_);\(0\)"/>
    <numFmt numFmtId="168" formatCode="[&lt;=9999999]###\-####;\(###\)\ ###\-####"/>
  </numFmts>
  <fonts count="50" x14ac:knownFonts="1">
    <font>
      <sz val="10"/>
      <name val="Arial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indexed="9"/>
      <name val="Courier New"/>
      <family val="3"/>
    </font>
    <font>
      <sz val="12"/>
      <color indexed="8"/>
      <name val="Courier New"/>
      <family val="3"/>
    </font>
    <font>
      <b/>
      <sz val="14"/>
      <color indexed="8"/>
      <name val="Times New Roman"/>
      <family val="1"/>
    </font>
    <font>
      <b/>
      <sz val="10"/>
      <color indexed="60"/>
      <name val="Courier New"/>
      <family val="3"/>
    </font>
    <font>
      <b/>
      <sz val="10"/>
      <color indexed="8"/>
      <name val="Arial"/>
      <family val="2"/>
    </font>
    <font>
      <b/>
      <i/>
      <sz val="10"/>
      <color indexed="8"/>
      <name val="Courier New"/>
      <family val="3"/>
    </font>
    <font>
      <sz val="10"/>
      <color indexed="8"/>
      <name val="Courier New"/>
      <family val="3"/>
    </font>
    <font>
      <b/>
      <i/>
      <sz val="10"/>
      <color indexed="8"/>
      <name val="Arial"/>
      <family val="2"/>
    </font>
    <font>
      <b/>
      <sz val="12"/>
      <color indexed="60"/>
      <name val="Courier New"/>
      <family val="3"/>
    </font>
    <font>
      <b/>
      <sz val="10"/>
      <color indexed="60"/>
      <name val="Arial"/>
      <family val="2"/>
    </font>
    <font>
      <sz val="10"/>
      <color indexed="60"/>
      <name val="Courier New"/>
      <family val="3"/>
    </font>
    <font>
      <sz val="12"/>
      <color indexed="60"/>
      <name val="Courier New"/>
      <family val="3"/>
    </font>
    <font>
      <sz val="10"/>
      <color indexed="8"/>
      <name val="Arial"/>
      <family val="2"/>
    </font>
    <font>
      <b/>
      <sz val="10"/>
      <color indexed="8"/>
      <name val="Courier New"/>
      <family val="3"/>
    </font>
    <font>
      <b/>
      <sz val="8"/>
      <color indexed="8"/>
      <name val="Arial"/>
      <family val="2"/>
    </font>
    <font>
      <b/>
      <sz val="9"/>
      <color indexed="60"/>
      <name val="Courier New"/>
      <family val="3"/>
    </font>
    <font>
      <sz val="8"/>
      <color indexed="8"/>
      <name val="Courier New"/>
      <family val="3"/>
    </font>
    <font>
      <b/>
      <sz val="12"/>
      <color indexed="10"/>
      <name val="Courier New"/>
      <family val="3"/>
    </font>
    <font>
      <b/>
      <sz val="9"/>
      <color indexed="8"/>
      <name val="Arial"/>
      <family val="2"/>
    </font>
    <font>
      <b/>
      <sz val="9"/>
      <color indexed="8"/>
      <name val="Courier New"/>
      <family val="3"/>
    </font>
    <font>
      <sz val="9"/>
      <color indexed="8"/>
      <name val="Courier New"/>
      <family val="3"/>
    </font>
    <font>
      <b/>
      <sz val="10"/>
      <name val="Courier New"/>
      <family val="3"/>
    </font>
    <font>
      <sz val="8"/>
      <name val="Arial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indexed="8"/>
      <name val="Times New Roman"/>
      <family val="1"/>
    </font>
    <font>
      <sz val="12"/>
      <name val="Arial"/>
      <family val="2"/>
    </font>
    <font>
      <b/>
      <u/>
      <sz val="8"/>
      <color indexed="8"/>
      <name val="Arial"/>
      <family val="2"/>
    </font>
    <font>
      <sz val="6"/>
      <name val="Arial"/>
      <family val="2"/>
    </font>
    <font>
      <b/>
      <sz val="14"/>
      <color indexed="60"/>
      <name val="Courier New"/>
      <family val="3"/>
    </font>
    <font>
      <b/>
      <sz val="6"/>
      <name val="Arial"/>
      <family val="2"/>
    </font>
    <font>
      <b/>
      <u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Courier New"/>
      <family val="3"/>
    </font>
    <font>
      <sz val="10"/>
      <color rgb="FF7030A0"/>
      <name val="Arial"/>
      <family val="2"/>
    </font>
    <font>
      <b/>
      <sz val="14"/>
      <color rgb="FF993300"/>
      <name val="Courier New"/>
      <family val="3"/>
    </font>
    <font>
      <b/>
      <sz val="10"/>
      <color theme="5" tint="-0.249977111117893"/>
      <name val="Courier New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u/>
      <sz val="12"/>
      <color indexed="8"/>
      <name val="Times New Roman"/>
      <family val="1"/>
    </font>
    <font>
      <b/>
      <sz val="14"/>
      <color indexed="8"/>
      <name val="Arial"/>
      <family val="2"/>
    </font>
    <font>
      <sz val="6.5"/>
      <name val="Arial"/>
      <family val="2"/>
    </font>
    <font>
      <b/>
      <sz val="6.5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0"/>
        <bgColor indexed="31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rgb="FFFFFFCC"/>
      </patternFill>
    </fill>
  </fills>
  <borders count="7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medium">
        <color indexed="8"/>
      </right>
      <top style="double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0" applyFont="1" applyFill="1"/>
    <xf numFmtId="0" fontId="2" fillId="3" borderId="0" xfId="0" applyFont="1" applyFill="1"/>
    <xf numFmtId="0" fontId="3" fillId="2" borderId="0" xfId="0" applyFont="1" applyFill="1"/>
    <xf numFmtId="0" fontId="4" fillId="0" borderId="1" xfId="0" applyFont="1" applyBorder="1"/>
    <xf numFmtId="0" fontId="4" fillId="3" borderId="0" xfId="0" applyFont="1" applyFill="1"/>
    <xf numFmtId="0" fontId="4" fillId="0" borderId="2" xfId="0" applyFont="1" applyBorder="1"/>
    <xf numFmtId="0" fontId="4" fillId="0" borderId="0" xfId="0" applyFont="1"/>
    <xf numFmtId="164" fontId="4" fillId="3" borderId="0" xfId="0" applyNumberFormat="1" applyFont="1" applyFill="1"/>
    <xf numFmtId="0" fontId="7" fillId="0" borderId="2" xfId="0" applyFont="1" applyBorder="1"/>
    <xf numFmtId="0" fontId="0" fillId="0" borderId="3" xfId="0" applyBorder="1"/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6" fillId="0" borderId="0" xfId="0" applyFont="1"/>
    <xf numFmtId="0" fontId="6" fillId="0" borderId="3" xfId="0" applyFont="1" applyBorder="1"/>
    <xf numFmtId="0" fontId="8" fillId="0" borderId="5" xfId="0" applyFont="1" applyBorder="1"/>
    <xf numFmtId="0" fontId="6" fillId="0" borderId="1" xfId="0" applyFont="1" applyBorder="1"/>
    <xf numFmtId="0" fontId="6" fillId="4" borderId="2" xfId="0" applyFont="1" applyFill="1" applyBorder="1" applyProtection="1">
      <protection locked="0"/>
    </xf>
    <xf numFmtId="0" fontId="10" fillId="0" borderId="5" xfId="0" applyFont="1" applyBorder="1"/>
    <xf numFmtId="0" fontId="11" fillId="0" borderId="1" xfId="0" applyFont="1" applyBorder="1"/>
    <xf numFmtId="0" fontId="10" fillId="0" borderId="1" xfId="0" applyFont="1" applyBorder="1"/>
    <xf numFmtId="0" fontId="10" fillId="0" borderId="1" xfId="0" quotePrefix="1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10" fillId="0" borderId="2" xfId="0" applyFont="1" applyBorder="1"/>
    <xf numFmtId="0" fontId="11" fillId="0" borderId="0" xfId="0" applyFont="1"/>
    <xf numFmtId="0" fontId="10" fillId="0" borderId="0" xfId="0" applyFont="1"/>
    <xf numFmtId="0" fontId="7" fillId="0" borderId="8" xfId="0" applyFont="1" applyBorder="1" applyAlignment="1">
      <alignment horizontal="center"/>
    </xf>
    <xf numFmtId="0" fontId="7" fillId="0" borderId="5" xfId="0" applyFont="1" applyBorder="1"/>
    <xf numFmtId="0" fontId="13" fillId="0" borderId="1" xfId="0" applyFont="1" applyBorder="1"/>
    <xf numFmtId="0" fontId="13" fillId="0" borderId="6" xfId="0" applyFont="1" applyBorder="1"/>
    <xf numFmtId="0" fontId="7" fillId="0" borderId="9" xfId="0" applyFont="1" applyBorder="1"/>
    <xf numFmtId="0" fontId="15" fillId="0" borderId="10" xfId="0" applyFont="1" applyBorder="1" applyAlignment="1">
      <alignment horizontal="center"/>
    </xf>
    <xf numFmtId="164" fontId="15" fillId="0" borderId="10" xfId="0" applyNumberFormat="1" applyFont="1" applyBorder="1" applyAlignment="1">
      <alignment horizontal="center"/>
    </xf>
    <xf numFmtId="39" fontId="6" fillId="5" borderId="11" xfId="0" applyNumberFormat="1" applyFont="1" applyFill="1" applyBorder="1" applyProtection="1">
      <protection locked="0"/>
    </xf>
    <xf numFmtId="164" fontId="9" fillId="0" borderId="10" xfId="0" applyNumberFormat="1" applyFont="1" applyBorder="1"/>
    <xf numFmtId="164" fontId="16" fillId="0" borderId="10" xfId="0" applyNumberFormat="1" applyFont="1" applyBorder="1"/>
    <xf numFmtId="0" fontId="9" fillId="0" borderId="10" xfId="0" applyFont="1" applyBorder="1"/>
    <xf numFmtId="0" fontId="3" fillId="2" borderId="0" xfId="0" applyFont="1" applyFill="1" applyAlignment="1">
      <alignment horizontal="center"/>
    </xf>
    <xf numFmtId="0" fontId="7" fillId="0" borderId="12" xfId="0" applyFont="1" applyBorder="1"/>
    <xf numFmtId="0" fontId="15" fillId="0" borderId="13" xfId="0" applyFont="1" applyBorder="1"/>
    <xf numFmtId="164" fontId="9" fillId="0" borderId="13" xfId="0" applyNumberFormat="1" applyFont="1" applyBorder="1"/>
    <xf numFmtId="164" fontId="16" fillId="0" borderId="13" xfId="0" applyNumberFormat="1" applyFont="1" applyBorder="1"/>
    <xf numFmtId="0" fontId="9" fillId="0" borderId="13" xfId="0" applyFont="1" applyBorder="1"/>
    <xf numFmtId="0" fontId="9" fillId="0" borderId="14" xfId="0" applyFont="1" applyBorder="1"/>
    <xf numFmtId="0" fontId="7" fillId="0" borderId="15" xfId="0" applyFont="1" applyBorder="1"/>
    <xf numFmtId="0" fontId="9" fillId="0" borderId="16" xfId="0" applyFont="1" applyBorder="1"/>
    <xf numFmtId="0" fontId="13" fillId="0" borderId="16" xfId="0" applyFont="1" applyBorder="1"/>
    <xf numFmtId="0" fontId="13" fillId="0" borderId="17" xfId="0" applyFont="1" applyBorder="1"/>
    <xf numFmtId="0" fontId="7" fillId="0" borderId="18" xfId="0" applyFont="1" applyBorder="1" applyAlignment="1">
      <alignment horizontal="center"/>
    </xf>
    <xf numFmtId="39" fontId="4" fillId="0" borderId="19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6" fontId="16" fillId="0" borderId="25" xfId="0" applyNumberFormat="1" applyFont="1" applyBorder="1" applyAlignment="1">
      <alignment horizontal="center"/>
    </xf>
    <xf numFmtId="0" fontId="10" fillId="0" borderId="26" xfId="0" applyFont="1" applyBorder="1"/>
    <xf numFmtId="39" fontId="16" fillId="0" borderId="27" xfId="0" applyNumberFormat="1" applyFont="1" applyBorder="1"/>
    <xf numFmtId="39" fontId="16" fillId="0" borderId="17" xfId="0" applyNumberFormat="1" applyFont="1" applyBorder="1"/>
    <xf numFmtId="0" fontId="16" fillId="0" borderId="0" xfId="0" applyFont="1"/>
    <xf numFmtId="0" fontId="10" fillId="0" borderId="12" xfId="0" quotePrefix="1" applyFont="1" applyBorder="1" applyAlignment="1">
      <alignment horizontal="left"/>
    </xf>
    <xf numFmtId="0" fontId="4" fillId="0" borderId="14" xfId="0" applyFont="1" applyBorder="1"/>
    <xf numFmtId="0" fontId="16" fillId="0" borderId="10" xfId="0" applyFont="1" applyBorder="1"/>
    <xf numFmtId="39" fontId="4" fillId="0" borderId="3" xfId="0" applyNumberFormat="1" applyFont="1" applyBorder="1"/>
    <xf numFmtId="164" fontId="21" fillId="6" borderId="28" xfId="0" quotePrefix="1" applyNumberFormat="1" applyFont="1" applyFill="1" applyBorder="1" applyAlignment="1">
      <alignment horizontal="center"/>
    </xf>
    <xf numFmtId="164" fontId="21" fillId="6" borderId="28" xfId="0" applyNumberFormat="1" applyFont="1" applyFill="1" applyBorder="1" applyAlignment="1">
      <alignment horizontal="center"/>
    </xf>
    <xf numFmtId="164" fontId="21" fillId="6" borderId="15" xfId="0" applyNumberFormat="1" applyFont="1" applyFill="1" applyBorder="1" applyAlignment="1">
      <alignment horizontal="center"/>
    </xf>
    <xf numFmtId="0" fontId="21" fillId="6" borderId="17" xfId="0" applyFont="1" applyFill="1" applyBorder="1"/>
    <xf numFmtId="0" fontId="21" fillId="6" borderId="28" xfId="0" quotePrefix="1" applyFont="1" applyFill="1" applyBorder="1" applyAlignment="1">
      <alignment horizontal="center"/>
    </xf>
    <xf numFmtId="0" fontId="21" fillId="6" borderId="28" xfId="0" applyFont="1" applyFill="1" applyBorder="1"/>
    <xf numFmtId="39" fontId="21" fillId="6" borderId="28" xfId="0" applyNumberFormat="1" applyFont="1" applyFill="1" applyBorder="1" applyAlignment="1">
      <alignment horizontal="center"/>
    </xf>
    <xf numFmtId="164" fontId="23" fillId="0" borderId="29" xfId="0" applyNumberFormat="1" applyFont="1" applyBorder="1" applyAlignment="1">
      <alignment horizontal="center"/>
    </xf>
    <xf numFmtId="0" fontId="9" fillId="0" borderId="29" xfId="0" applyFont="1" applyBorder="1"/>
    <xf numFmtId="164" fontId="23" fillId="0" borderId="30" xfId="0" applyNumberFormat="1" applyFont="1" applyBorder="1" applyAlignment="1">
      <alignment horizontal="center"/>
    </xf>
    <xf numFmtId="0" fontId="9" fillId="0" borderId="30" xfId="0" applyFont="1" applyBorder="1"/>
    <xf numFmtId="164" fontId="23" fillId="0" borderId="21" xfId="0" applyNumberFormat="1" applyFont="1" applyBorder="1" applyAlignment="1">
      <alignment horizontal="center"/>
    </xf>
    <xf numFmtId="164" fontId="4" fillId="0" borderId="4" xfId="0" applyNumberFormat="1" applyFont="1" applyBorder="1"/>
    <xf numFmtId="0" fontId="16" fillId="0" borderId="13" xfId="0" applyFont="1" applyBorder="1"/>
    <xf numFmtId="0" fontId="16" fillId="0" borderId="14" xfId="0" applyFont="1" applyBorder="1"/>
    <xf numFmtId="0" fontId="4" fillId="0" borderId="31" xfId="0" applyFont="1" applyBorder="1"/>
    <xf numFmtId="0" fontId="11" fillId="0" borderId="32" xfId="0" applyFont="1" applyBorder="1"/>
    <xf numFmtId="0" fontId="14" fillId="0" borderId="32" xfId="0" applyFont="1" applyBorder="1"/>
    <xf numFmtId="164" fontId="4" fillId="0" borderId="23" xfId="0" applyNumberFormat="1" applyFont="1" applyBorder="1"/>
    <xf numFmtId="0" fontId="16" fillId="0" borderId="32" xfId="0" applyFont="1" applyBorder="1"/>
    <xf numFmtId="0" fontId="4" fillId="0" borderId="32" xfId="0" applyFont="1" applyBorder="1"/>
    <xf numFmtId="164" fontId="4" fillId="0" borderId="3" xfId="0" applyNumberFormat="1" applyFont="1" applyBorder="1"/>
    <xf numFmtId="164" fontId="4" fillId="0" borderId="0" xfId="0" applyNumberFormat="1" applyFont="1"/>
    <xf numFmtId="0" fontId="14" fillId="0" borderId="0" xfId="0" applyFont="1"/>
    <xf numFmtId="0" fontId="7" fillId="0" borderId="1" xfId="0" applyFont="1" applyBorder="1"/>
    <xf numFmtId="164" fontId="4" fillId="0" borderId="1" xfId="0" applyNumberFormat="1" applyFont="1" applyBorder="1"/>
    <xf numFmtId="39" fontId="4" fillId="0" borderId="6" xfId="0" applyNumberFormat="1" applyFont="1" applyBorder="1"/>
    <xf numFmtId="0" fontId="4" fillId="2" borderId="0" xfId="0" applyFont="1" applyFill="1"/>
    <xf numFmtId="39" fontId="4" fillId="2" borderId="0" xfId="0" applyNumberFormat="1" applyFont="1" applyFill="1"/>
    <xf numFmtId="0" fontId="4" fillId="3" borderId="0" xfId="0" applyFont="1" applyFill="1" applyProtection="1">
      <protection locked="0"/>
    </xf>
    <xf numFmtId="166" fontId="24" fillId="0" borderId="33" xfId="0" applyNumberFormat="1" applyFont="1" applyBorder="1" applyAlignment="1" applyProtection="1">
      <alignment horizontal="center"/>
      <protection locked="0"/>
    </xf>
    <xf numFmtId="0" fontId="7" fillId="0" borderId="0" xfId="0" applyFont="1"/>
    <xf numFmtId="0" fontId="0" fillId="0" borderId="34" xfId="0" applyBorder="1"/>
    <xf numFmtId="0" fontId="2" fillId="0" borderId="35" xfId="0" applyFont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28" fillId="0" borderId="34" xfId="0" applyFont="1" applyBorder="1" applyAlignment="1">
      <alignment horizontal="center"/>
    </xf>
    <xf numFmtId="0" fontId="28" fillId="0" borderId="34" xfId="0" applyFont="1" applyBorder="1" applyAlignment="1">
      <alignment horizontal="center" wrapText="1"/>
    </xf>
    <xf numFmtId="0" fontId="4" fillId="0" borderId="36" xfId="0" applyFont="1" applyBorder="1"/>
    <xf numFmtId="0" fontId="28" fillId="0" borderId="36" xfId="0" applyFont="1" applyBorder="1"/>
    <xf numFmtId="0" fontId="3" fillId="2" borderId="0" xfId="0" applyFont="1" applyFill="1" applyAlignment="1">
      <alignment horizontal="center" vertical="center"/>
    </xf>
    <xf numFmtId="0" fontId="7" fillId="0" borderId="35" xfId="0" applyFont="1" applyBorder="1" applyAlignment="1">
      <alignment horizontal="left" wrapText="1"/>
    </xf>
    <xf numFmtId="0" fontId="15" fillId="0" borderId="35" xfId="0" applyFont="1" applyBorder="1" applyAlignment="1">
      <alignment horizontal="left"/>
    </xf>
    <xf numFmtId="0" fontId="15" fillId="0" borderId="37" xfId="0" applyFont="1" applyBorder="1" applyAlignment="1">
      <alignment wrapText="1"/>
    </xf>
    <xf numFmtId="0" fontId="3" fillId="7" borderId="0" xfId="0" applyFont="1" applyFill="1"/>
    <xf numFmtId="0" fontId="0" fillId="0" borderId="10" xfId="0" applyBorder="1"/>
    <xf numFmtId="0" fontId="13" fillId="0" borderId="10" xfId="0" applyFont="1" applyBorder="1" applyProtection="1">
      <protection locked="0"/>
    </xf>
    <xf numFmtId="39" fontId="6" fillId="0" borderId="11" xfId="0" applyNumberFormat="1" applyFont="1" applyBorder="1" applyProtection="1">
      <protection locked="0"/>
    </xf>
    <xf numFmtId="39" fontId="6" fillId="9" borderId="22" xfId="0" applyNumberFormat="1" applyFont="1" applyFill="1" applyBorder="1" applyProtection="1">
      <protection locked="0"/>
    </xf>
    <xf numFmtId="167" fontId="22" fillId="10" borderId="39" xfId="0" applyNumberFormat="1" applyFont="1" applyFill="1" applyBorder="1" applyAlignment="1" applyProtection="1">
      <alignment horizontal="center"/>
      <protection locked="0"/>
    </xf>
    <xf numFmtId="49" fontId="22" fillId="10" borderId="40" xfId="0" applyNumberFormat="1" applyFont="1" applyFill="1" applyBorder="1" applyAlignment="1" applyProtection="1">
      <alignment horizontal="center"/>
      <protection locked="0"/>
    </xf>
    <xf numFmtId="0" fontId="10" fillId="0" borderId="0" xfId="0" quotePrefix="1" applyFont="1" applyAlignment="1">
      <alignment horizontal="left"/>
    </xf>
    <xf numFmtId="0" fontId="14" fillId="0" borderId="3" xfId="0" applyFont="1" applyBorder="1"/>
    <xf numFmtId="39" fontId="9" fillId="0" borderId="8" xfId="0" applyNumberFormat="1" applyFont="1" applyBorder="1"/>
    <xf numFmtId="0" fontId="15" fillId="0" borderId="0" xfId="0" applyFont="1" applyAlignment="1">
      <alignment horizontal="center"/>
    </xf>
    <xf numFmtId="0" fontId="13" fillId="0" borderId="32" xfId="0" applyFont="1" applyBorder="1" applyProtection="1">
      <protection locked="0"/>
    </xf>
    <xf numFmtId="164" fontId="15" fillId="0" borderId="0" xfId="0" applyNumberFormat="1" applyFont="1" applyAlignment="1">
      <alignment horizontal="center"/>
    </xf>
    <xf numFmtId="0" fontId="13" fillId="0" borderId="0" xfId="0" applyFont="1" applyProtection="1">
      <protection locked="0"/>
    </xf>
    <xf numFmtId="0" fontId="13" fillId="0" borderId="0" xfId="0" applyFont="1"/>
    <xf numFmtId="0" fontId="13" fillId="0" borderId="3" xfId="0" applyFont="1" applyBorder="1"/>
    <xf numFmtId="39" fontId="6" fillId="0" borderId="8" xfId="0" applyNumberFormat="1" applyFont="1" applyBorder="1" applyProtection="1">
      <protection locked="0"/>
    </xf>
    <xf numFmtId="0" fontId="39" fillId="0" borderId="0" xfId="0" applyFont="1"/>
    <xf numFmtId="43" fontId="2" fillId="3" borderId="0" xfId="1" applyFont="1" applyFill="1"/>
    <xf numFmtId="0" fontId="0" fillId="0" borderId="1" xfId="0" applyBorder="1" applyAlignment="1">
      <alignment horizontal="center"/>
    </xf>
    <xf numFmtId="0" fontId="34" fillId="0" borderId="1" xfId="0" applyFont="1" applyBorder="1" applyAlignment="1">
      <alignment horizontal="left"/>
    </xf>
    <xf numFmtId="0" fontId="36" fillId="0" borderId="42" xfId="0" applyFont="1" applyBorder="1"/>
    <xf numFmtId="0" fontId="36" fillId="0" borderId="43" xfId="0" applyFont="1" applyBorder="1"/>
    <xf numFmtId="0" fontId="36" fillId="0" borderId="44" xfId="0" applyFont="1" applyBorder="1"/>
    <xf numFmtId="0" fontId="36" fillId="0" borderId="45" xfId="0" applyFont="1" applyBorder="1"/>
    <xf numFmtId="0" fontId="37" fillId="11" borderId="1" xfId="0" applyFont="1" applyFill="1" applyBorder="1" applyProtection="1">
      <protection locked="0"/>
    </xf>
    <xf numFmtId="0" fontId="7" fillId="0" borderId="10" xfId="0" applyFont="1" applyBorder="1" applyAlignment="1">
      <alignment horizontal="left"/>
    </xf>
    <xf numFmtId="164" fontId="7" fillId="0" borderId="10" xfId="0" applyNumberFormat="1" applyFont="1" applyBorder="1" applyAlignment="1">
      <alignment horizontal="right"/>
    </xf>
    <xf numFmtId="0" fontId="15" fillId="0" borderId="10" xfId="0" applyFont="1" applyBorder="1"/>
    <xf numFmtId="0" fontId="36" fillId="0" borderId="46" xfId="0" applyFont="1" applyBorder="1"/>
    <xf numFmtId="0" fontId="36" fillId="0" borderId="47" xfId="0" applyFont="1" applyBorder="1" applyAlignment="1">
      <alignment horizontal="center"/>
    </xf>
    <xf numFmtId="43" fontId="6" fillId="12" borderId="7" xfId="0" applyNumberFormat="1" applyFont="1" applyFill="1" applyBorder="1"/>
    <xf numFmtId="0" fontId="34" fillId="10" borderId="1" xfId="0" applyFont="1" applyFill="1" applyBorder="1" applyAlignment="1">
      <alignment horizontal="left"/>
    </xf>
    <xf numFmtId="0" fontId="34" fillId="10" borderId="48" xfId="0" applyFont="1" applyFill="1" applyBorder="1" applyAlignment="1">
      <alignment horizontal="left"/>
    </xf>
    <xf numFmtId="0" fontId="34" fillId="10" borderId="16" xfId="0" applyFont="1" applyFill="1" applyBorder="1" applyAlignment="1">
      <alignment horizontal="left"/>
    </xf>
    <xf numFmtId="0" fontId="40" fillId="10" borderId="40" xfId="0" applyFont="1" applyFill="1" applyBorder="1" applyAlignment="1">
      <alignment horizontal="center"/>
    </xf>
    <xf numFmtId="43" fontId="16" fillId="0" borderId="11" xfId="0" applyNumberFormat="1" applyFont="1" applyBorder="1"/>
    <xf numFmtId="43" fontId="16" fillId="0" borderId="24" xfId="0" applyNumberFormat="1" applyFont="1" applyBorder="1"/>
    <xf numFmtId="43" fontId="16" fillId="0" borderId="8" xfId="0" applyNumberFormat="1" applyFont="1" applyBorder="1"/>
    <xf numFmtId="43" fontId="16" fillId="0" borderId="28" xfId="0" applyNumberFormat="1" applyFont="1" applyBorder="1"/>
    <xf numFmtId="0" fontId="0" fillId="0" borderId="6" xfId="0" applyBorder="1" applyAlignment="1">
      <alignment horizontal="center"/>
    </xf>
    <xf numFmtId="43" fontId="6" fillId="12" borderId="50" xfId="0" applyNumberFormat="1" applyFont="1" applyFill="1" applyBorder="1"/>
    <xf numFmtId="43" fontId="6" fillId="12" borderId="28" xfId="0" applyNumberFormat="1" applyFont="1" applyFill="1" applyBorder="1"/>
    <xf numFmtId="43" fontId="6" fillId="9" borderId="50" xfId="0" applyNumberFormat="1" applyFont="1" applyFill="1" applyBorder="1"/>
    <xf numFmtId="1" fontId="24" fillId="9" borderId="38" xfId="0" applyNumberFormat="1" applyFont="1" applyFill="1" applyBorder="1" applyProtection="1">
      <protection locked="0"/>
    </xf>
    <xf numFmtId="1" fontId="24" fillId="9" borderId="10" xfId="0" applyNumberFormat="1" applyFont="1" applyFill="1" applyBorder="1" applyProtection="1">
      <protection locked="0"/>
    </xf>
    <xf numFmtId="0" fontId="7" fillId="0" borderId="44" xfId="0" applyFont="1" applyBorder="1" applyAlignment="1">
      <alignment horizontal="center"/>
    </xf>
    <xf numFmtId="0" fontId="10" fillId="13" borderId="20" xfId="0" applyFont="1" applyFill="1" applyBorder="1"/>
    <xf numFmtId="0" fontId="10" fillId="13" borderId="23" xfId="0" applyFont="1" applyFill="1" applyBorder="1"/>
    <xf numFmtId="0" fontId="7" fillId="0" borderId="32" xfId="0" applyFont="1" applyBorder="1" applyAlignment="1">
      <alignment horizontal="center"/>
    </xf>
    <xf numFmtId="43" fontId="18" fillId="0" borderId="10" xfId="0" applyNumberFormat="1" applyFont="1" applyBorder="1" applyProtection="1">
      <protection hidden="1"/>
    </xf>
    <xf numFmtId="43" fontId="4" fillId="3" borderId="0" xfId="0" applyNumberFormat="1" applyFont="1" applyFill="1"/>
    <xf numFmtId="2" fontId="4" fillId="3" borderId="0" xfId="0" applyNumberFormat="1" applyFont="1" applyFill="1"/>
    <xf numFmtId="2" fontId="2" fillId="3" borderId="0" xfId="1" applyNumberFormat="1" applyFont="1" applyFill="1"/>
    <xf numFmtId="43" fontId="2" fillId="0" borderId="51" xfId="1" applyFont="1" applyFill="1" applyBorder="1"/>
    <xf numFmtId="43" fontId="24" fillId="0" borderId="11" xfId="0" applyNumberFormat="1" applyFont="1" applyBorder="1"/>
    <xf numFmtId="43" fontId="16" fillId="13" borderId="28" xfId="0" applyNumberFormat="1" applyFont="1" applyFill="1" applyBorder="1"/>
    <xf numFmtId="0" fontId="0" fillId="0" borderId="12" xfId="0" applyBorder="1"/>
    <xf numFmtId="164" fontId="10" fillId="0" borderId="13" xfId="0" applyNumberFormat="1" applyFont="1" applyBorder="1"/>
    <xf numFmtId="0" fontId="0" fillId="0" borderId="13" xfId="0" applyBorder="1"/>
    <xf numFmtId="43" fontId="4" fillId="3" borderId="0" xfId="1" applyFont="1" applyFill="1" applyProtection="1"/>
    <xf numFmtId="2" fontId="6" fillId="9" borderId="0" xfId="0" applyNumberFormat="1" applyFont="1" applyFill="1" applyProtection="1">
      <protection locked="0"/>
    </xf>
    <xf numFmtId="43" fontId="41" fillId="0" borderId="11" xfId="0" applyNumberFormat="1" applyFont="1" applyBorder="1"/>
    <xf numFmtId="4" fontId="41" fillId="10" borderId="1" xfId="0" applyNumberFormat="1" applyFont="1" applyFill="1" applyBorder="1"/>
    <xf numFmtId="2" fontId="41" fillId="9" borderId="1" xfId="0" applyNumberFormat="1" applyFont="1" applyFill="1" applyBorder="1" applyProtection="1">
      <protection locked="0"/>
    </xf>
    <xf numFmtId="2" fontId="41" fillId="10" borderId="1" xfId="0" applyNumberFormat="1" applyFont="1" applyFill="1" applyBorder="1"/>
    <xf numFmtId="0" fontId="9" fillId="0" borderId="21" xfId="0" applyFont="1" applyBorder="1"/>
    <xf numFmtId="43" fontId="16" fillId="0" borderId="8" xfId="1" applyFont="1" applyBorder="1" applyProtection="1"/>
    <xf numFmtId="43" fontId="16" fillId="0" borderId="11" xfId="1" applyFont="1" applyBorder="1" applyProtection="1"/>
    <xf numFmtId="43" fontId="4" fillId="3" borderId="0" xfId="1" applyFont="1" applyFill="1"/>
    <xf numFmtId="43" fontId="16" fillId="0" borderId="28" xfId="1" applyFont="1" applyBorder="1" applyProtection="1"/>
    <xf numFmtId="0" fontId="10" fillId="0" borderId="9" xfId="0" applyFont="1" applyBorder="1" applyAlignment="1">
      <alignment wrapText="1"/>
    </xf>
    <xf numFmtId="0" fontId="0" fillId="0" borderId="49" xfId="0" applyBorder="1" applyAlignment="1">
      <alignment wrapText="1"/>
    </xf>
    <xf numFmtId="0" fontId="37" fillId="0" borderId="2" xfId="0" applyFont="1" applyBorder="1" applyAlignment="1">
      <alignment wrapText="1"/>
    </xf>
    <xf numFmtId="0" fontId="37" fillId="0" borderId="0" xfId="0" applyFont="1" applyAlignment="1">
      <alignment wrapText="1"/>
    </xf>
    <xf numFmtId="0" fontId="37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6" fillId="0" borderId="2" xfId="0" applyFont="1" applyBorder="1"/>
    <xf numFmtId="0" fontId="16" fillId="0" borderId="66" xfId="0" applyFont="1" applyBorder="1"/>
    <xf numFmtId="165" fontId="12" fillId="0" borderId="1" xfId="0" applyNumberFormat="1" applyFont="1" applyBorder="1" applyProtection="1">
      <protection locked="0"/>
    </xf>
    <xf numFmtId="165" fontId="12" fillId="0" borderId="0" xfId="0" applyNumberFormat="1" applyFont="1" applyProtection="1">
      <protection locked="0"/>
    </xf>
    <xf numFmtId="0" fontId="33" fillId="0" borderId="54" xfId="0" applyFont="1" applyBorder="1" applyAlignment="1">
      <alignment horizontal="center" wrapText="1"/>
    </xf>
    <xf numFmtId="0" fontId="7" fillId="0" borderId="40" xfId="0" applyFont="1" applyBorder="1" applyAlignment="1">
      <alignment horizontal="center"/>
    </xf>
    <xf numFmtId="0" fontId="0" fillId="0" borderId="67" xfId="0" applyBorder="1"/>
    <xf numFmtId="39" fontId="4" fillId="0" borderId="23" xfId="0" applyNumberFormat="1" applyFont="1" applyBorder="1"/>
    <xf numFmtId="0" fontId="21" fillId="0" borderId="69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0" fillId="0" borderId="4" xfId="0" applyBorder="1"/>
    <xf numFmtId="2" fontId="7" fillId="0" borderId="49" xfId="0" applyNumberFormat="1" applyFont="1" applyBorder="1"/>
    <xf numFmtId="0" fontId="6" fillId="0" borderId="0" xfId="0" applyFont="1" applyProtection="1">
      <protection locked="0"/>
    </xf>
    <xf numFmtId="0" fontId="0" fillId="0" borderId="0" xfId="0"/>
    <xf numFmtId="0" fontId="0" fillId="0" borderId="3" xfId="0" applyBorder="1"/>
    <xf numFmtId="0" fontId="24" fillId="14" borderId="4" xfId="0" applyFont="1" applyFill="1" applyBorder="1" applyProtection="1">
      <protection locked="0"/>
    </xf>
    <xf numFmtId="0" fontId="0" fillId="0" borderId="66" xfId="0" applyBorder="1"/>
    <xf numFmtId="0" fontId="0" fillId="0" borderId="67" xfId="0" applyBorder="1"/>
    <xf numFmtId="0" fontId="25" fillId="0" borderId="35" xfId="0" applyFont="1" applyBorder="1" applyAlignment="1">
      <alignment horizontal="center" wrapText="1"/>
    </xf>
    <xf numFmtId="0" fontId="25" fillId="0" borderId="36" xfId="0" applyFont="1" applyBorder="1" applyAlignment="1">
      <alignment horizontal="center" wrapText="1"/>
    </xf>
    <xf numFmtId="0" fontId="25" fillId="0" borderId="34" xfId="0" applyFont="1" applyBorder="1" applyAlignment="1">
      <alignment horizontal="center" wrapText="1"/>
    </xf>
    <xf numFmtId="0" fontId="7" fillId="0" borderId="68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15" fillId="0" borderId="36" xfId="0" applyFont="1" applyBorder="1"/>
    <xf numFmtId="0" fontId="0" fillId="0" borderId="34" xfId="0" applyBorder="1"/>
    <xf numFmtId="0" fontId="4" fillId="0" borderId="37" xfId="0" applyFont="1" applyBorder="1"/>
    <xf numFmtId="0" fontId="0" fillId="0" borderId="37" xfId="0" applyBorder="1"/>
    <xf numFmtId="0" fontId="30" fillId="0" borderId="52" xfId="0" applyFont="1" applyBorder="1" applyAlignment="1">
      <alignment horizontal="right"/>
    </xf>
    <xf numFmtId="0" fontId="31" fillId="0" borderId="0" xfId="0" applyFont="1" applyAlignment="1">
      <alignment horizontal="right"/>
    </xf>
    <xf numFmtId="0" fontId="30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49" fontId="0" fillId="10" borderId="36" xfId="0" applyNumberFormat="1" applyFill="1" applyBorder="1"/>
    <xf numFmtId="0" fontId="48" fillId="0" borderId="53" xfId="0" applyFont="1" applyBorder="1" applyAlignment="1">
      <alignment horizontal="center" vertical="center"/>
    </xf>
    <xf numFmtId="0" fontId="48" fillId="0" borderId="54" xfId="0" applyFont="1" applyBorder="1" applyAlignment="1">
      <alignment horizontal="center" vertical="center"/>
    </xf>
    <xf numFmtId="0" fontId="6" fillId="9" borderId="46" xfId="0" applyFont="1" applyFill="1" applyBorder="1" applyAlignment="1" applyProtection="1">
      <alignment horizontal="justify"/>
      <protection locked="0"/>
    </xf>
    <xf numFmtId="0" fontId="0" fillId="10" borderId="46" xfId="0" applyFill="1" applyBorder="1"/>
    <xf numFmtId="0" fontId="0" fillId="0" borderId="60" xfId="0" applyBorder="1"/>
    <xf numFmtId="0" fontId="33" fillId="0" borderId="63" xfId="0" applyFont="1" applyBorder="1" applyAlignment="1">
      <alignment wrapText="1"/>
    </xf>
    <xf numFmtId="0" fontId="0" fillId="0" borderId="64" xfId="0" applyBorder="1" applyAlignment="1">
      <alignment wrapText="1"/>
    </xf>
    <xf numFmtId="0" fontId="0" fillId="0" borderId="65" xfId="0" applyBorder="1" applyAlignment="1">
      <alignment wrapText="1"/>
    </xf>
    <xf numFmtId="0" fontId="7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6" fillId="10" borderId="66" xfId="0" applyFont="1" applyFill="1" applyBorder="1" applyProtection="1">
      <protection locked="0"/>
    </xf>
    <xf numFmtId="0" fontId="0" fillId="10" borderId="66" xfId="0" applyFill="1" applyBorder="1" applyProtection="1">
      <protection locked="0"/>
    </xf>
    <xf numFmtId="0" fontId="6" fillId="9" borderId="38" xfId="0" applyFont="1" applyFill="1" applyBorder="1" applyProtection="1">
      <protection locked="0"/>
    </xf>
    <xf numFmtId="0" fontId="0" fillId="10" borderId="38" xfId="0" applyFill="1" applyBorder="1" applyProtection="1">
      <protection locked="0"/>
    </xf>
    <xf numFmtId="49" fontId="13" fillId="9" borderId="38" xfId="0" applyNumberFormat="1" applyFont="1" applyFill="1" applyBorder="1" applyProtection="1">
      <protection locked="0"/>
    </xf>
    <xf numFmtId="49" fontId="0" fillId="10" borderId="38" xfId="0" applyNumberFormat="1" applyFill="1" applyBorder="1"/>
    <xf numFmtId="0" fontId="6" fillId="9" borderId="38" xfId="0" applyFont="1" applyFill="1" applyBorder="1" applyAlignment="1" applyProtection="1">
      <alignment horizontal="left"/>
      <protection locked="0"/>
    </xf>
    <xf numFmtId="0" fontId="6" fillId="0" borderId="66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0" fillId="0" borderId="1" xfId="0" applyBorder="1"/>
    <xf numFmtId="0" fontId="0" fillId="0" borderId="6" xfId="0" applyBorder="1"/>
    <xf numFmtId="49" fontId="22" fillId="10" borderId="57" xfId="0" applyNumberFormat="1" applyFont="1" applyFill="1" applyBorder="1" applyAlignment="1" applyProtection="1">
      <alignment horizontal="center"/>
      <protection locked="0"/>
    </xf>
    <xf numFmtId="49" fontId="22" fillId="10" borderId="21" xfId="0" applyNumberFormat="1" applyFont="1" applyFill="1" applyBorder="1" applyAlignment="1" applyProtection="1">
      <alignment horizontal="center"/>
      <protection locked="0"/>
    </xf>
    <xf numFmtId="0" fontId="4" fillId="10" borderId="72" xfId="0" quotePrefix="1" applyFont="1" applyFill="1" applyBorder="1" applyAlignment="1">
      <alignment horizontal="left"/>
    </xf>
    <xf numFmtId="0" fontId="0" fillId="10" borderId="37" xfId="0" applyFill="1" applyBorder="1"/>
    <xf numFmtId="0" fontId="0" fillId="10" borderId="41" xfId="0" applyFill="1" applyBorder="1"/>
    <xf numFmtId="0" fontId="0" fillId="10" borderId="48" xfId="0" applyFill="1" applyBorder="1"/>
    <xf numFmtId="0" fontId="15" fillId="0" borderId="35" xfId="0" applyFont="1" applyBorder="1" applyAlignment="1">
      <alignment horizontal="right"/>
    </xf>
    <xf numFmtId="0" fontId="15" fillId="0" borderId="34" xfId="0" applyFont="1" applyBorder="1" applyAlignment="1">
      <alignment horizontal="right"/>
    </xf>
    <xf numFmtId="0" fontId="21" fillId="0" borderId="55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center" wrapText="1"/>
    </xf>
    <xf numFmtId="0" fontId="21" fillId="0" borderId="55" xfId="0" applyFont="1" applyBorder="1" applyAlignment="1">
      <alignment wrapText="1"/>
    </xf>
    <xf numFmtId="0" fontId="21" fillId="0" borderId="56" xfId="0" applyFont="1" applyBorder="1" applyAlignment="1">
      <alignment wrapText="1"/>
    </xf>
    <xf numFmtId="168" fontId="4" fillId="10" borderId="0" xfId="0" applyNumberFormat="1" applyFont="1" applyFill="1"/>
    <xf numFmtId="168" fontId="0" fillId="10" borderId="0" xfId="0" applyNumberFormat="1" applyFill="1"/>
    <xf numFmtId="168" fontId="0" fillId="10" borderId="3" xfId="0" applyNumberFormat="1" applyFill="1" applyBorder="1"/>
    <xf numFmtId="0" fontId="4" fillId="0" borderId="35" xfId="0" applyFont="1" applyBorder="1" applyAlignment="1">
      <alignment wrapText="1"/>
    </xf>
    <xf numFmtId="0" fontId="7" fillId="0" borderId="35" xfId="0" applyFont="1" applyBorder="1" applyAlignment="1">
      <alignment horizontal="center" vertical="top" wrapText="1"/>
    </xf>
    <xf numFmtId="0" fontId="27" fillId="0" borderId="34" xfId="0" applyFont="1" applyBorder="1" applyAlignment="1">
      <alignment horizontal="center" vertical="top" wrapText="1"/>
    </xf>
    <xf numFmtId="0" fontId="4" fillId="0" borderId="35" xfId="0" applyFont="1" applyBorder="1"/>
    <xf numFmtId="0" fontId="7" fillId="0" borderId="35" xfId="0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0" fontId="4" fillId="0" borderId="34" xfId="0" applyFont="1" applyBorder="1"/>
    <xf numFmtId="164" fontId="7" fillId="0" borderId="35" xfId="0" applyNumberFormat="1" applyFont="1" applyBorder="1" applyAlignment="1">
      <alignment horizontal="center"/>
    </xf>
    <xf numFmtId="164" fontId="7" fillId="0" borderId="34" xfId="0" applyNumberFormat="1" applyFont="1" applyBorder="1" applyAlignment="1">
      <alignment horizontal="center"/>
    </xf>
    <xf numFmtId="0" fontId="7" fillId="0" borderId="35" xfId="0" applyFont="1" applyBorder="1" applyAlignment="1">
      <alignment horizontal="center" vertical="top"/>
    </xf>
    <xf numFmtId="0" fontId="7" fillId="0" borderId="36" xfId="0" applyFont="1" applyBorder="1" applyAlignment="1">
      <alignment horizontal="center" vertical="top"/>
    </xf>
    <xf numFmtId="0" fontId="7" fillId="0" borderId="34" xfId="0" applyFont="1" applyBorder="1" applyAlignment="1">
      <alignment horizontal="center" vertical="top"/>
    </xf>
    <xf numFmtId="0" fontId="5" fillId="8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36" xfId="0" applyFont="1" applyBorder="1" applyAlignment="1">
      <alignment horizontal="center" vertical="top" wrapText="1"/>
    </xf>
    <xf numFmtId="0" fontId="27" fillId="0" borderId="34" xfId="0" applyFont="1" applyBorder="1" applyAlignment="1">
      <alignment horizontal="center" vertical="top"/>
    </xf>
    <xf numFmtId="0" fontId="4" fillId="10" borderId="32" xfId="0" applyFont="1" applyFill="1" applyBorder="1" applyProtection="1">
      <protection locked="0"/>
    </xf>
    <xf numFmtId="0" fontId="0" fillId="10" borderId="32" xfId="0" applyFill="1" applyBorder="1" applyProtection="1">
      <protection locked="0"/>
    </xf>
    <xf numFmtId="0" fontId="17" fillId="0" borderId="72" xfId="0" applyFont="1" applyBorder="1" applyAlignment="1">
      <alignment horizontal="left" wrapText="1"/>
    </xf>
    <xf numFmtId="0" fontId="0" fillId="0" borderId="37" xfId="0" applyBorder="1" applyAlignment="1">
      <alignment wrapText="1"/>
    </xf>
    <xf numFmtId="0" fontId="0" fillId="0" borderId="72" xfId="0" applyBorder="1" applyAlignment="1">
      <alignment wrapText="1"/>
    </xf>
    <xf numFmtId="0" fontId="25" fillId="0" borderId="1" xfId="0" applyFont="1" applyBorder="1"/>
    <xf numFmtId="0" fontId="25" fillId="0" borderId="16" xfId="0" applyFont="1" applyBorder="1"/>
    <xf numFmtId="0" fontId="25" fillId="0" borderId="17" xfId="0" applyFont="1" applyBorder="1"/>
    <xf numFmtId="0" fontId="33" fillId="0" borderId="53" xfId="0" applyFont="1" applyBorder="1" applyAlignment="1">
      <alignment horizontal="left"/>
    </xf>
    <xf numFmtId="0" fontId="0" fillId="0" borderId="54" xfId="0" applyBorder="1"/>
    <xf numFmtId="0" fontId="17" fillId="0" borderId="5" xfId="0" applyFont="1" applyBorder="1" applyAlignment="1">
      <alignment horizontal="left" wrapText="1"/>
    </xf>
    <xf numFmtId="0" fontId="25" fillId="0" borderId="1" xfId="0" applyFont="1" applyBorder="1" applyAlignment="1">
      <alignment wrapText="1"/>
    </xf>
    <xf numFmtId="0" fontId="6" fillId="9" borderId="32" xfId="0" applyFont="1" applyFill="1" applyBorder="1" applyProtection="1">
      <protection locked="0"/>
    </xf>
    <xf numFmtId="0" fontId="0" fillId="10" borderId="32" xfId="0" applyFill="1" applyBorder="1"/>
    <xf numFmtId="0" fontId="0" fillId="10" borderId="23" xfId="0" applyFill="1" applyBorder="1"/>
    <xf numFmtId="0" fontId="0" fillId="10" borderId="38" xfId="0" applyFill="1" applyBorder="1"/>
    <xf numFmtId="0" fontId="0" fillId="10" borderId="61" xfId="0" applyFill="1" applyBorder="1"/>
    <xf numFmtId="0" fontId="10" fillId="0" borderId="62" xfId="0" applyFont="1" applyBorder="1" applyAlignment="1">
      <alignment wrapText="1"/>
    </xf>
    <xf numFmtId="0" fontId="0" fillId="0" borderId="61" xfId="0" applyBorder="1" applyAlignment="1">
      <alignment wrapText="1"/>
    </xf>
    <xf numFmtId="0" fontId="19" fillId="0" borderId="62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20" fillId="9" borderId="32" xfId="0" applyFont="1" applyFill="1" applyBorder="1" applyProtection="1">
      <protection locked="0"/>
    </xf>
    <xf numFmtId="0" fontId="20" fillId="9" borderId="23" xfId="0" applyFont="1" applyFill="1" applyBorder="1" applyProtection="1">
      <protection locked="0"/>
    </xf>
    <xf numFmtId="0" fontId="4" fillId="10" borderId="0" xfId="0" applyFont="1" applyFill="1"/>
    <xf numFmtId="49" fontId="22" fillId="10" borderId="58" xfId="0" applyNumberFormat="1" applyFont="1" applyFill="1" applyBorder="1" applyAlignment="1" applyProtection="1">
      <alignment horizontal="center"/>
      <protection locked="0"/>
    </xf>
    <xf numFmtId="0" fontId="0" fillId="10" borderId="59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303742</xdr:colOff>
      <xdr:row>25</xdr:row>
      <xdr:rowOff>6350</xdr:rowOff>
    </xdr:from>
    <xdr:to>
      <xdr:col>5</xdr:col>
      <xdr:colOff>485198</xdr:colOff>
      <xdr:row>25</xdr:row>
      <xdr:rowOff>158750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89917" y="4667250"/>
          <a:ext cx="173567" cy="152400"/>
        </a:xfrm>
        <a:prstGeom prst="rect">
          <a:avLst/>
        </a:prstGeom>
        <a:noFill/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xx</a:t>
          </a:r>
        </a:p>
      </xdr:txBody>
    </xdr:sp>
    <xdr:clientData/>
  </xdr:twoCellAnchor>
  <xdr:twoCellAnchor>
    <xdr:from>
      <xdr:col>6</xdr:col>
      <xdr:colOff>2117</xdr:colOff>
      <xdr:row>22</xdr:row>
      <xdr:rowOff>0</xdr:rowOff>
    </xdr:from>
    <xdr:to>
      <xdr:col>6</xdr:col>
      <xdr:colOff>213783</xdr:colOff>
      <xdr:row>23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459817" y="4051300"/>
          <a:ext cx="211666" cy="171450"/>
        </a:xfrm>
        <a:prstGeom prst="rect">
          <a:avLst/>
        </a:prstGeom>
        <a:noFill/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en-US"/>
            <a:t>xxx</a:t>
          </a:r>
        </a:p>
      </xdr:txBody>
    </xdr:sp>
    <xdr:clientData/>
  </xdr:twoCellAnchor>
  <xdr:twoCellAnchor>
    <xdr:from>
      <xdr:col>10</xdr:col>
      <xdr:colOff>486068</xdr:colOff>
      <xdr:row>12</xdr:row>
      <xdr:rowOff>166077</xdr:rowOff>
    </xdr:from>
    <xdr:to>
      <xdr:col>10</xdr:col>
      <xdr:colOff>678949</xdr:colOff>
      <xdr:row>13</xdr:row>
      <xdr:rowOff>166077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979068" y="2579077"/>
          <a:ext cx="192881" cy="175846"/>
        </a:xfrm>
        <a:prstGeom prst="rect">
          <a:avLst/>
        </a:prstGeom>
        <a:noFill/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</xdr:colOff>
      <xdr:row>17</xdr:row>
      <xdr:rowOff>0</xdr:rowOff>
    </xdr:from>
    <xdr:to>
      <xdr:col>9</xdr:col>
      <xdr:colOff>226847</xdr:colOff>
      <xdr:row>18</xdr:row>
      <xdr:rowOff>2963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690360" y="3299460"/>
          <a:ext cx="211667" cy="178223"/>
        </a:xfrm>
        <a:prstGeom prst="rect">
          <a:avLst/>
        </a:prstGeom>
        <a:noFill/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Y420"/>
  <sheetViews>
    <sheetView tabSelected="1" zoomScale="78" zoomScaleNormal="78" workbookViewId="0">
      <selection activeCell="Q14" sqref="Q14"/>
    </sheetView>
  </sheetViews>
  <sheetFormatPr defaultColWidth="16" defaultRowHeight="13.2" x14ac:dyDescent="0.25"/>
  <cols>
    <col min="1" max="1" width="7.33203125" customWidth="1"/>
    <col min="3" max="5" width="9.6640625" customWidth="1"/>
    <col min="6" max="10" width="11.33203125" customWidth="1"/>
    <col min="11" max="11" width="17.33203125" customWidth="1"/>
    <col min="13" max="14" width="16" hidden="1" customWidth="1"/>
  </cols>
  <sheetData>
    <row r="1" spans="1:207" ht="17.399999999999999" x14ac:dyDescent="0.3">
      <c r="A1" s="1"/>
      <c r="B1" s="265" t="s">
        <v>78</v>
      </c>
      <c r="C1" s="266"/>
      <c r="D1" s="266"/>
      <c r="E1" s="266"/>
      <c r="F1" s="266"/>
      <c r="G1" s="266"/>
      <c r="H1" s="266"/>
      <c r="I1" s="266"/>
      <c r="J1" s="124"/>
      <c r="K1" s="145"/>
      <c r="L1" s="122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</row>
    <row r="2" spans="1:207" ht="16.2" x14ac:dyDescent="0.3">
      <c r="A2" s="1"/>
      <c r="B2" s="211" t="s">
        <v>81</v>
      </c>
      <c r="C2" s="212"/>
      <c r="D2" s="212"/>
      <c r="E2" s="212"/>
      <c r="F2" s="212"/>
      <c r="G2" s="212"/>
      <c r="H2" s="219"/>
      <c r="I2" s="219"/>
      <c r="J2" s="220"/>
      <c r="K2" s="221"/>
      <c r="L2" s="101" t="s">
        <v>61</v>
      </c>
      <c r="M2" s="8"/>
      <c r="N2" s="5"/>
      <c r="O2" s="2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</row>
    <row r="3" spans="1:207" ht="16.2" x14ac:dyDescent="0.3">
      <c r="A3" s="1"/>
      <c r="B3" s="213" t="s">
        <v>101</v>
      </c>
      <c r="C3" s="214"/>
      <c r="D3" s="214"/>
      <c r="E3" s="214"/>
      <c r="F3" s="214"/>
      <c r="G3" s="214"/>
      <c r="H3" s="214"/>
      <c r="I3" s="214"/>
      <c r="J3" s="214"/>
      <c r="K3" s="215"/>
      <c r="L3" s="101" t="s">
        <v>60</v>
      </c>
      <c r="M3" s="8"/>
      <c r="N3" s="5"/>
      <c r="O3" s="2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</row>
    <row r="4" spans="1:207" ht="18" customHeight="1" x14ac:dyDescent="0.3">
      <c r="A4" s="1"/>
      <c r="B4" s="9" t="s">
        <v>72</v>
      </c>
      <c r="C4" s="7"/>
      <c r="D4" s="269"/>
      <c r="E4" s="270"/>
      <c r="F4" s="270"/>
      <c r="G4" s="7"/>
      <c r="K4" s="10"/>
      <c r="L4" s="101" t="s">
        <v>60</v>
      </c>
      <c r="M4" s="8"/>
      <c r="N4" s="5"/>
      <c r="O4" s="2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</row>
    <row r="5" spans="1:207" ht="18" customHeight="1" x14ac:dyDescent="0.3">
      <c r="A5" s="1"/>
      <c r="B5" s="9" t="s">
        <v>73</v>
      </c>
      <c r="C5" s="7"/>
      <c r="D5" s="233"/>
      <c r="E5" s="230"/>
      <c r="F5" s="230"/>
      <c r="G5" s="225" t="s">
        <v>75</v>
      </c>
      <c r="H5" s="226"/>
      <c r="I5" s="281"/>
      <c r="J5" s="282"/>
      <c r="K5" s="283"/>
      <c r="L5" s="101" t="s">
        <v>67</v>
      </c>
      <c r="M5" s="8"/>
      <c r="N5" s="5"/>
      <c r="O5" s="2"/>
      <c r="P5" s="5"/>
      <c r="Q5" s="2"/>
      <c r="R5" s="2"/>
      <c r="S5" s="2"/>
      <c r="T5" s="2"/>
      <c r="U5" s="2"/>
      <c r="V5" s="5"/>
      <c r="W5" s="5"/>
      <c r="X5" s="5"/>
      <c r="Y5" s="5"/>
      <c r="Z5" s="5"/>
      <c r="AA5" s="5"/>
      <c r="AB5" s="5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</row>
    <row r="6" spans="1:207" ht="18" customHeight="1" x14ac:dyDescent="0.3">
      <c r="A6" s="1"/>
      <c r="B6" s="11" t="s">
        <v>74</v>
      </c>
      <c r="C6" s="7"/>
      <c r="D6" s="229"/>
      <c r="E6" s="230"/>
      <c r="F6" s="230"/>
      <c r="G6" s="225" t="s">
        <v>92</v>
      </c>
      <c r="H6" s="226"/>
      <c r="I6" s="229"/>
      <c r="J6" s="284"/>
      <c r="K6" s="285"/>
      <c r="L6" s="101" t="s">
        <v>69</v>
      </c>
      <c r="M6" s="2"/>
      <c r="N6" s="5"/>
      <c r="O6" s="2"/>
      <c r="P6" s="2"/>
      <c r="Q6" s="2"/>
      <c r="R6" s="2"/>
      <c r="S6" s="2"/>
      <c r="T6" s="2"/>
      <c r="U6" s="2"/>
      <c r="V6" s="5"/>
      <c r="W6" s="5"/>
      <c r="X6" s="5"/>
      <c r="Y6" s="5"/>
      <c r="Z6" s="5"/>
      <c r="AA6" s="5"/>
      <c r="AB6" s="5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</row>
    <row r="7" spans="1:207" ht="18" customHeight="1" thickBot="1" x14ac:dyDescent="0.35">
      <c r="A7" s="1"/>
      <c r="B7" s="12" t="s">
        <v>93</v>
      </c>
      <c r="C7" s="7"/>
      <c r="D7" s="227"/>
      <c r="E7" s="228"/>
      <c r="F7" s="228"/>
      <c r="G7" s="200"/>
      <c r="H7" s="7"/>
      <c r="I7" s="13"/>
      <c r="J7" s="13"/>
      <c r="K7" s="14"/>
      <c r="L7" s="101" t="s">
        <v>61</v>
      </c>
      <c r="M7" s="2"/>
      <c r="N7" s="5"/>
      <c r="O7" s="2"/>
      <c r="P7" s="2"/>
      <c r="Q7" s="2"/>
      <c r="R7" s="2"/>
      <c r="S7" s="2"/>
      <c r="T7" s="2"/>
      <c r="U7" s="2"/>
      <c r="V7" s="5"/>
      <c r="W7" s="5"/>
      <c r="X7" s="5"/>
      <c r="Y7" s="5"/>
      <c r="Z7" s="5"/>
      <c r="AA7" s="5"/>
      <c r="AB7" s="5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</row>
    <row r="8" spans="1:207" ht="13.95" customHeight="1" x14ac:dyDescent="0.3">
      <c r="A8" s="1"/>
      <c r="B8" s="15" t="s">
        <v>76</v>
      </c>
      <c r="C8" s="16"/>
      <c r="D8" s="235"/>
      <c r="E8" s="236"/>
      <c r="F8" s="236"/>
      <c r="G8" s="236"/>
      <c r="H8" s="236"/>
      <c r="I8" s="236"/>
      <c r="J8" s="236"/>
      <c r="K8" s="237"/>
      <c r="L8" s="101" t="s">
        <v>65</v>
      </c>
      <c r="M8" s="8"/>
      <c r="N8" s="5"/>
      <c r="O8" s="2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</row>
    <row r="9" spans="1:207" ht="13.95" customHeight="1" x14ac:dyDescent="0.3">
      <c r="A9" s="1"/>
      <c r="B9" s="17" t="s">
        <v>0</v>
      </c>
      <c r="C9" s="196"/>
      <c r="D9" s="197"/>
      <c r="E9" s="196"/>
      <c r="F9" s="196"/>
      <c r="G9" s="196"/>
      <c r="H9" s="196"/>
      <c r="I9" s="196"/>
      <c r="J9" s="196"/>
      <c r="K9" s="198"/>
      <c r="L9" s="101" t="s">
        <v>64</v>
      </c>
      <c r="M9" s="8"/>
      <c r="N9" s="5"/>
      <c r="O9" s="2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</row>
    <row r="10" spans="1:207" ht="13.95" customHeight="1" x14ac:dyDescent="0.3">
      <c r="A10" s="1"/>
      <c r="B10" s="17" t="s">
        <v>0</v>
      </c>
      <c r="C10" s="196"/>
      <c r="D10" s="197"/>
      <c r="E10" s="197"/>
      <c r="F10" s="197"/>
      <c r="G10" s="197"/>
      <c r="H10" s="197"/>
      <c r="I10" s="197"/>
      <c r="J10" s="197"/>
      <c r="K10" s="198"/>
      <c r="L10" s="101" t="s">
        <v>63</v>
      </c>
      <c r="M10" s="8"/>
      <c r="N10" s="5"/>
      <c r="O10" s="2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</row>
    <row r="11" spans="1:207" ht="13.95" customHeight="1" thickBot="1" x14ac:dyDescent="0.35">
      <c r="A11" s="1"/>
      <c r="B11" s="194"/>
      <c r="C11" s="234"/>
      <c r="D11" s="200"/>
      <c r="E11" s="200"/>
      <c r="F11" s="200"/>
      <c r="G11" s="200"/>
      <c r="H11" s="200"/>
      <c r="I11" s="200"/>
      <c r="J11" s="200"/>
      <c r="K11" s="201"/>
      <c r="L11" s="101"/>
      <c r="M11" s="8"/>
      <c r="N11" s="5"/>
      <c r="O11" s="2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</row>
    <row r="12" spans="1:207" ht="13.95" customHeight="1" x14ac:dyDescent="0.35">
      <c r="A12" s="1"/>
      <c r="B12" s="18"/>
      <c r="C12" s="19"/>
      <c r="D12" s="20"/>
      <c r="E12" s="19"/>
      <c r="F12" s="184"/>
      <c r="G12" s="21"/>
      <c r="H12" s="19"/>
      <c r="I12" s="184"/>
      <c r="J12" s="19"/>
      <c r="K12" s="22" t="s">
        <v>1</v>
      </c>
      <c r="L12" s="101" t="s">
        <v>62</v>
      </c>
      <c r="M12" s="2"/>
      <c r="N12" s="8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</row>
    <row r="13" spans="1:207" ht="13.95" customHeight="1" x14ac:dyDescent="0.35">
      <c r="A13" s="1"/>
      <c r="B13" s="23"/>
      <c r="C13" s="24"/>
      <c r="D13" s="25"/>
      <c r="E13" s="24"/>
      <c r="F13" s="185"/>
      <c r="G13" s="112"/>
      <c r="H13" s="24"/>
      <c r="I13" s="185"/>
      <c r="J13" s="24"/>
      <c r="K13" s="26" t="s">
        <v>2</v>
      </c>
      <c r="L13" s="101" t="s">
        <v>65</v>
      </c>
      <c r="M13" s="2"/>
      <c r="N13" s="8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</row>
    <row r="14" spans="1:207" ht="13.95" customHeight="1" thickBot="1" x14ac:dyDescent="0.35">
      <c r="A14" s="1"/>
      <c r="B14" s="199" t="s">
        <v>79</v>
      </c>
      <c r="C14" s="200"/>
      <c r="D14" s="200"/>
      <c r="E14" s="200"/>
      <c r="F14" s="200"/>
      <c r="G14" s="200"/>
      <c r="H14" s="200"/>
      <c r="I14" s="200"/>
      <c r="J14" s="201"/>
      <c r="K14" s="188"/>
      <c r="L14" s="101"/>
      <c r="M14" s="2"/>
      <c r="N14" s="8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</row>
    <row r="15" spans="1:207" ht="13.95" customHeight="1" thickBot="1" x14ac:dyDescent="0.35">
      <c r="A15" s="1"/>
      <c r="B15" s="27" t="s">
        <v>3</v>
      </c>
      <c r="C15" s="168"/>
      <c r="D15" s="130" t="s">
        <v>83</v>
      </c>
      <c r="E15" s="274"/>
      <c r="F15" s="275"/>
      <c r="G15" s="275"/>
      <c r="H15" s="275"/>
      <c r="I15" s="275"/>
      <c r="J15" s="276"/>
      <c r="K15" s="136">
        <f>C15</f>
        <v>0</v>
      </c>
      <c r="L15" s="101" t="s">
        <v>67</v>
      </c>
      <c r="M15" s="2"/>
      <c r="N15" s="157">
        <f>K15</f>
        <v>0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</row>
    <row r="16" spans="1:207" ht="13.95" customHeight="1" thickBot="1" x14ac:dyDescent="0.45">
      <c r="A16" s="1"/>
      <c r="B16" s="27" t="s">
        <v>4</v>
      </c>
      <c r="C16" s="169"/>
      <c r="D16" s="217" t="s">
        <v>100</v>
      </c>
      <c r="E16" s="218"/>
      <c r="F16" s="137"/>
      <c r="G16" s="125"/>
      <c r="H16" s="28"/>
      <c r="I16" s="28"/>
      <c r="J16" s="29"/>
      <c r="K16" s="136">
        <f>C16</f>
        <v>0</v>
      </c>
      <c r="L16" s="101" t="s">
        <v>68</v>
      </c>
      <c r="M16" s="123">
        <f>IF(F16="X",K16,0)</f>
        <v>0</v>
      </c>
      <c r="N16" s="157">
        <f>IF(F16="X",0,K16)</f>
        <v>0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</row>
    <row r="17" spans="1:207" ht="13.95" customHeight="1" x14ac:dyDescent="0.3">
      <c r="A17" s="1"/>
      <c r="B17" s="9" t="s">
        <v>5</v>
      </c>
      <c r="C17" s="7"/>
      <c r="D17" s="85"/>
      <c r="E17" s="85"/>
      <c r="F17" s="85"/>
      <c r="G17" s="85"/>
      <c r="H17" s="85"/>
      <c r="I17" s="222" t="s">
        <v>84</v>
      </c>
      <c r="J17" s="113"/>
      <c r="K17" s="114"/>
      <c r="L17" s="101" t="s">
        <v>66</v>
      </c>
      <c r="M17" s="123"/>
      <c r="N17" s="157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</row>
    <row r="18" spans="1:207" ht="13.95" customHeight="1" x14ac:dyDescent="0.4">
      <c r="A18" s="1"/>
      <c r="B18" s="30" t="s">
        <v>6</v>
      </c>
      <c r="C18" s="131" t="s">
        <v>7</v>
      </c>
      <c r="D18" s="231"/>
      <c r="E18" s="232"/>
      <c r="F18" s="132" t="s">
        <v>8</v>
      </c>
      <c r="G18" s="216"/>
      <c r="H18" s="216"/>
      <c r="I18" s="223"/>
      <c r="J18" s="138"/>
      <c r="K18" s="33"/>
      <c r="L18" s="101" t="s">
        <v>61</v>
      </c>
      <c r="M18" s="123">
        <f>IF(J18="X",K18,0)</f>
        <v>0</v>
      </c>
      <c r="N18" s="157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</row>
    <row r="19" spans="1:207" ht="7.95" customHeight="1" thickBot="1" x14ac:dyDescent="0.35">
      <c r="A19" s="1"/>
      <c r="B19" s="30"/>
      <c r="C19" s="31"/>
      <c r="D19" s="107"/>
      <c r="E19" s="106"/>
      <c r="F19" s="32"/>
      <c r="G19" s="118"/>
      <c r="H19" s="118"/>
      <c r="I19" s="224"/>
      <c r="J19" s="120"/>
      <c r="K19" s="108"/>
      <c r="L19" s="101"/>
      <c r="M19" s="123"/>
      <c r="N19" s="157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</row>
    <row r="20" spans="1:207" ht="13.95" customHeight="1" x14ac:dyDescent="0.3">
      <c r="A20" s="1"/>
      <c r="B20" s="9"/>
      <c r="C20" s="115"/>
      <c r="D20" s="116"/>
      <c r="F20" s="117"/>
      <c r="G20" s="118"/>
      <c r="H20" s="118"/>
      <c r="I20" s="119"/>
      <c r="J20" s="120"/>
      <c r="K20" s="121"/>
      <c r="L20" s="101"/>
      <c r="M20" s="123"/>
      <c r="N20" s="157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</row>
    <row r="21" spans="1:207" ht="13.95" customHeight="1" x14ac:dyDescent="0.35">
      <c r="A21" s="1"/>
      <c r="B21" s="30" t="s">
        <v>9</v>
      </c>
      <c r="C21" s="131" t="s">
        <v>7</v>
      </c>
      <c r="D21" s="149"/>
      <c r="E21" s="132" t="s">
        <v>8</v>
      </c>
      <c r="F21" s="150"/>
      <c r="G21" s="34"/>
      <c r="H21" s="35">
        <f>F21-D21</f>
        <v>0</v>
      </c>
      <c r="I21" s="36"/>
      <c r="J21" s="195">
        <v>0.7</v>
      </c>
      <c r="K21" s="167">
        <f>H21*J21</f>
        <v>0</v>
      </c>
      <c r="L21" s="37" t="s">
        <v>10</v>
      </c>
      <c r="M21" s="123"/>
      <c r="N21" s="157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</row>
    <row r="22" spans="1:207" ht="13.95" customHeight="1" thickBot="1" x14ac:dyDescent="0.4">
      <c r="A22" s="1"/>
      <c r="B22" s="38" t="s">
        <v>11</v>
      </c>
      <c r="C22" s="39"/>
      <c r="D22" s="166"/>
      <c r="E22" s="133"/>
      <c r="F22" s="133"/>
      <c r="G22" s="40"/>
      <c r="H22" s="41"/>
      <c r="I22" s="42"/>
      <c r="J22" s="43"/>
      <c r="K22" s="146">
        <f>D22</f>
        <v>0</v>
      </c>
      <c r="L22" s="37"/>
      <c r="M22" s="123"/>
      <c r="N22" s="157">
        <f>K22</f>
        <v>0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</row>
    <row r="23" spans="1:207" ht="13.95" customHeight="1" thickBot="1" x14ac:dyDescent="0.45">
      <c r="A23" s="1"/>
      <c r="B23" s="44" t="s">
        <v>12</v>
      </c>
      <c r="C23" s="45"/>
      <c r="D23" s="170"/>
      <c r="E23" s="277" t="s">
        <v>82</v>
      </c>
      <c r="F23" s="278"/>
      <c r="G23" s="139"/>
      <c r="H23" s="46"/>
      <c r="I23" s="46"/>
      <c r="J23" s="47"/>
      <c r="K23" s="147">
        <f>D23</f>
        <v>0</v>
      </c>
      <c r="L23" s="3"/>
      <c r="M23" s="123">
        <f>IF(G23="X",K23,0)</f>
        <v>0</v>
      </c>
      <c r="N23" s="158">
        <f>IF(G23="X",0,K23)</f>
        <v>0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</row>
    <row r="24" spans="1:207" ht="13.95" customHeight="1" thickTop="1" thickBot="1" x14ac:dyDescent="0.4">
      <c r="A24" s="1"/>
      <c r="B24" s="48" t="s">
        <v>13</v>
      </c>
      <c r="C24" s="126"/>
      <c r="D24" s="127" t="s">
        <v>15</v>
      </c>
      <c r="E24" s="134"/>
      <c r="F24" s="135" t="s">
        <v>21</v>
      </c>
      <c r="G24" s="151"/>
      <c r="H24" s="128"/>
      <c r="I24" s="128"/>
      <c r="J24" s="129"/>
      <c r="K24" s="49"/>
      <c r="L24" s="3"/>
      <c r="M24" s="123"/>
      <c r="N24" s="158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</row>
    <row r="25" spans="1:207" ht="34.200000000000003" customHeight="1" thickBot="1" x14ac:dyDescent="0.4">
      <c r="A25" s="1"/>
      <c r="B25" s="50" t="s">
        <v>14</v>
      </c>
      <c r="C25" s="202" t="s">
        <v>95</v>
      </c>
      <c r="D25" s="203"/>
      <c r="E25" s="204"/>
      <c r="F25" s="186" t="s">
        <v>88</v>
      </c>
      <c r="G25" s="193" t="s">
        <v>98</v>
      </c>
      <c r="H25" s="192" t="s">
        <v>16</v>
      </c>
      <c r="I25" s="205" t="s">
        <v>96</v>
      </c>
      <c r="J25" s="190" t="s">
        <v>94</v>
      </c>
      <c r="K25" s="61"/>
      <c r="L25" s="3"/>
      <c r="M25" s="123"/>
      <c r="N25" s="158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</row>
    <row r="26" spans="1:207" ht="13.95" customHeight="1" x14ac:dyDescent="0.4">
      <c r="A26" s="1"/>
      <c r="B26" s="51" t="s">
        <v>17</v>
      </c>
      <c r="C26" s="187" t="s">
        <v>18</v>
      </c>
      <c r="D26" s="52" t="s">
        <v>19</v>
      </c>
      <c r="E26" s="52" t="s">
        <v>20</v>
      </c>
      <c r="F26" s="140"/>
      <c r="G26" s="52" t="s">
        <v>99</v>
      </c>
      <c r="H26" s="52" t="s">
        <v>22</v>
      </c>
      <c r="I26" s="206"/>
      <c r="J26" s="191"/>
      <c r="K26" s="189"/>
      <c r="L26" s="3"/>
      <c r="M26" s="123">
        <f>IF(F26="X",F35,0)</f>
        <v>0</v>
      </c>
      <c r="N26" s="158">
        <f>IF(G26="X",0,K26)</f>
        <v>0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</row>
    <row r="27" spans="1:207" ht="13.95" customHeight="1" x14ac:dyDescent="0.35">
      <c r="A27" s="1"/>
      <c r="B27" s="92">
        <v>45474</v>
      </c>
      <c r="C27" s="109"/>
      <c r="D27" s="109"/>
      <c r="E27" s="109"/>
      <c r="F27" s="109"/>
      <c r="G27" s="109"/>
      <c r="H27" s="109"/>
      <c r="I27" s="109"/>
      <c r="J27" s="109"/>
      <c r="K27" s="142">
        <f t="shared" ref="K27:K34" si="0">SUM(C27:J27)</f>
        <v>0</v>
      </c>
      <c r="L27" s="3" t="s">
        <v>23</v>
      </c>
      <c r="M27" s="8"/>
      <c r="N27" s="8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</row>
    <row r="28" spans="1:207" ht="13.95" customHeight="1" x14ac:dyDescent="0.35">
      <c r="A28" s="1"/>
      <c r="B28" s="53">
        <f t="shared" ref="B28:B34" si="1">+B27+1</f>
        <v>45475</v>
      </c>
      <c r="C28" s="109"/>
      <c r="D28" s="109"/>
      <c r="E28" s="109"/>
      <c r="F28" s="109"/>
      <c r="G28" s="109"/>
      <c r="H28" s="109"/>
      <c r="I28" s="109"/>
      <c r="J28" s="109"/>
      <c r="K28" s="142">
        <f t="shared" si="0"/>
        <v>0</v>
      </c>
      <c r="L28" s="3" t="s">
        <v>23</v>
      </c>
      <c r="M28" s="8"/>
      <c r="N28" s="8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</row>
    <row r="29" spans="1:207" ht="13.95" customHeight="1" x14ac:dyDescent="0.35">
      <c r="A29" s="1"/>
      <c r="B29" s="53">
        <f t="shared" si="1"/>
        <v>45476</v>
      </c>
      <c r="C29" s="109"/>
      <c r="D29" s="109"/>
      <c r="E29" s="109"/>
      <c r="F29" s="109"/>
      <c r="G29" s="109"/>
      <c r="H29" s="109"/>
      <c r="I29" s="109"/>
      <c r="J29" s="109"/>
      <c r="K29" s="142">
        <f t="shared" si="0"/>
        <v>0</v>
      </c>
      <c r="L29" s="3" t="s">
        <v>23</v>
      </c>
      <c r="M29" s="8"/>
      <c r="N29" s="8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</row>
    <row r="30" spans="1:207" ht="13.95" customHeight="1" x14ac:dyDescent="0.35">
      <c r="A30" s="1"/>
      <c r="B30" s="53">
        <f t="shared" si="1"/>
        <v>45477</v>
      </c>
      <c r="C30" s="109"/>
      <c r="D30" s="109"/>
      <c r="E30" s="109"/>
      <c r="F30" s="109"/>
      <c r="G30" s="109"/>
      <c r="H30" s="109"/>
      <c r="I30" s="109"/>
      <c r="J30" s="109"/>
      <c r="K30" s="142">
        <f t="shared" si="0"/>
        <v>0</v>
      </c>
      <c r="L30" s="3" t="s">
        <v>23</v>
      </c>
      <c r="M30" s="8"/>
      <c r="N30" s="8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</row>
    <row r="31" spans="1:207" ht="13.95" customHeight="1" x14ac:dyDescent="0.35">
      <c r="A31" s="1"/>
      <c r="B31" s="53">
        <f t="shared" si="1"/>
        <v>45478</v>
      </c>
      <c r="C31" s="109"/>
      <c r="D31" s="109"/>
      <c r="E31" s="109"/>
      <c r="F31" s="109"/>
      <c r="G31" s="109"/>
      <c r="H31" s="109"/>
      <c r="I31" s="109"/>
      <c r="J31" s="109"/>
      <c r="K31" s="142">
        <f t="shared" si="0"/>
        <v>0</v>
      </c>
      <c r="L31" s="3" t="s">
        <v>23</v>
      </c>
      <c r="M31" s="8"/>
      <c r="N31" s="8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</row>
    <row r="32" spans="1:207" ht="13.95" customHeight="1" x14ac:dyDescent="0.35">
      <c r="A32" s="1"/>
      <c r="B32" s="53">
        <f t="shared" si="1"/>
        <v>45479</v>
      </c>
      <c r="C32" s="109"/>
      <c r="D32" s="109"/>
      <c r="E32" s="109"/>
      <c r="F32" s="109"/>
      <c r="G32" s="109"/>
      <c r="H32" s="109"/>
      <c r="I32" s="109"/>
      <c r="J32" s="109"/>
      <c r="K32" s="142">
        <f t="shared" si="0"/>
        <v>0</v>
      </c>
      <c r="L32" s="3" t="s">
        <v>23</v>
      </c>
      <c r="M32" s="8"/>
      <c r="N32" s="8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</row>
    <row r="33" spans="1:207" ht="13.95" customHeight="1" x14ac:dyDescent="0.35">
      <c r="A33" s="1"/>
      <c r="B33" s="53">
        <f t="shared" si="1"/>
        <v>45480</v>
      </c>
      <c r="C33" s="109"/>
      <c r="D33" s="109"/>
      <c r="E33" s="109"/>
      <c r="F33" s="109"/>
      <c r="G33" s="109"/>
      <c r="H33" s="109"/>
      <c r="I33" s="109"/>
      <c r="J33" s="109"/>
      <c r="K33" s="142">
        <f t="shared" si="0"/>
        <v>0</v>
      </c>
      <c r="L33" s="3" t="s">
        <v>23</v>
      </c>
      <c r="M33" s="8"/>
      <c r="N33" s="8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</row>
    <row r="34" spans="1:207" ht="13.95" customHeight="1" thickBot="1" x14ac:dyDescent="0.4">
      <c r="A34" s="1"/>
      <c r="B34" s="53">
        <f t="shared" si="1"/>
        <v>45481</v>
      </c>
      <c r="C34" s="109"/>
      <c r="D34" s="109"/>
      <c r="E34" s="109"/>
      <c r="F34" s="109"/>
      <c r="G34" s="109"/>
      <c r="H34" s="109"/>
      <c r="I34" s="109"/>
      <c r="J34" s="109"/>
      <c r="K34" s="143">
        <f t="shared" si="0"/>
        <v>0</v>
      </c>
      <c r="L34" s="3" t="s">
        <v>23</v>
      </c>
      <c r="M34" s="8"/>
      <c r="N34" s="8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</row>
    <row r="35" spans="1:207" ht="13.95" customHeight="1" thickBot="1" x14ac:dyDescent="0.4">
      <c r="A35" s="1"/>
      <c r="B35" s="54" t="s">
        <v>24</v>
      </c>
      <c r="C35" s="55">
        <f t="shared" ref="C35:K35" si="2">SUM(C27:C34)</f>
        <v>0</v>
      </c>
      <c r="D35" s="55">
        <f t="shared" si="2"/>
        <v>0</v>
      </c>
      <c r="E35" s="55">
        <f t="shared" si="2"/>
        <v>0</v>
      </c>
      <c r="F35" s="55">
        <f t="shared" si="2"/>
        <v>0</v>
      </c>
      <c r="G35" s="55">
        <f t="shared" si="2"/>
        <v>0</v>
      </c>
      <c r="H35" s="55">
        <f t="shared" si="2"/>
        <v>0</v>
      </c>
      <c r="I35" s="55">
        <f t="shared" si="2"/>
        <v>0</v>
      </c>
      <c r="J35" s="56">
        <f t="shared" si="2"/>
        <v>0</v>
      </c>
      <c r="K35" s="144">
        <f t="shared" si="2"/>
        <v>0</v>
      </c>
      <c r="L35" s="3" t="s">
        <v>25</v>
      </c>
      <c r="M35" s="165">
        <f>(IF(F26="X",0,F35))</f>
        <v>0</v>
      </c>
      <c r="N35" s="165">
        <f>SUM(C35:E35)+SUM(G35:J35)</f>
        <v>0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</row>
    <row r="36" spans="1:207" ht="27" customHeight="1" thickBot="1" x14ac:dyDescent="0.4">
      <c r="A36" s="1"/>
      <c r="B36" s="279" t="s">
        <v>71</v>
      </c>
      <c r="C36" s="280"/>
      <c r="D36" s="280"/>
      <c r="E36" s="280"/>
      <c r="F36" s="280"/>
      <c r="G36" s="280"/>
      <c r="H36" s="154"/>
      <c r="I36" s="152" t="s">
        <v>87</v>
      </c>
      <c r="J36" s="153"/>
      <c r="K36" s="161">
        <f>K15+K16+K18+K21+K22+K23+K35</f>
        <v>0</v>
      </c>
      <c r="L36" s="3" t="s">
        <v>26</v>
      </c>
      <c r="M36" s="8"/>
      <c r="N36" s="8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</row>
    <row r="37" spans="1:207" ht="39" customHeight="1" x14ac:dyDescent="0.35">
      <c r="A37" s="1"/>
      <c r="B37" s="271" t="s">
        <v>90</v>
      </c>
      <c r="C37" s="272"/>
      <c r="D37" s="272"/>
      <c r="E37" s="272"/>
      <c r="F37" s="272"/>
      <c r="G37" s="272"/>
      <c r="H37" s="155">
        <f>SUM(M16:M26)</f>
        <v>0</v>
      </c>
      <c r="I37" s="288" t="s">
        <v>85</v>
      </c>
      <c r="J37" s="289"/>
      <c r="K37" s="141">
        <f>H37</f>
        <v>0</v>
      </c>
      <c r="L37" s="3" t="s">
        <v>27</v>
      </c>
      <c r="M37" s="8"/>
      <c r="N37" s="8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</row>
    <row r="38" spans="1:207" ht="51" customHeight="1" x14ac:dyDescent="0.35">
      <c r="A38" s="1"/>
      <c r="B38" s="273"/>
      <c r="C38" s="272"/>
      <c r="D38" s="272"/>
      <c r="E38" s="272"/>
      <c r="F38" s="272"/>
      <c r="G38" s="272"/>
      <c r="H38" s="7"/>
      <c r="I38" s="286" t="s">
        <v>86</v>
      </c>
      <c r="J38" s="287"/>
      <c r="K38" s="141">
        <f>IF(K11="X",0,K36-K37+K40)</f>
        <v>0</v>
      </c>
      <c r="L38" s="3" t="s">
        <v>28</v>
      </c>
      <c r="M38" s="8"/>
      <c r="N38" s="5"/>
      <c r="O38" s="2"/>
      <c r="P38" s="2"/>
      <c r="Q38" s="2"/>
      <c r="R38" s="2"/>
      <c r="S38" s="2"/>
      <c r="T38" s="2"/>
      <c r="U38" s="2"/>
      <c r="V38" s="5"/>
      <c r="W38" s="5"/>
      <c r="X38" s="5"/>
      <c r="Y38" s="5"/>
      <c r="Z38" s="5"/>
      <c r="AA38" s="5"/>
      <c r="AB38" s="5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</row>
    <row r="39" spans="1:207" ht="18" customHeight="1" x14ac:dyDescent="0.35">
      <c r="A39" s="1"/>
      <c r="B39" s="178"/>
      <c r="C39" s="179"/>
      <c r="D39" s="179"/>
      <c r="E39" s="179"/>
      <c r="F39" s="181" t="s">
        <v>91</v>
      </c>
      <c r="G39" s="290"/>
      <c r="H39" s="291"/>
      <c r="I39" s="176"/>
      <c r="J39" s="177"/>
      <c r="K39" s="141"/>
      <c r="L39" s="3"/>
      <c r="M39" s="8"/>
      <c r="N39" s="5"/>
      <c r="O39" s="2"/>
      <c r="P39" s="2"/>
      <c r="Q39" s="2"/>
      <c r="R39" s="2"/>
      <c r="S39" s="2"/>
      <c r="T39" s="2"/>
      <c r="U39" s="2"/>
      <c r="V39" s="5"/>
      <c r="W39" s="5"/>
      <c r="X39" s="5"/>
      <c r="Y39" s="5"/>
      <c r="Z39" s="5"/>
      <c r="AA39" s="5"/>
      <c r="AB39" s="5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</row>
    <row r="40" spans="1:207" ht="30" customHeight="1" thickBot="1" x14ac:dyDescent="0.4">
      <c r="A40" s="1"/>
      <c r="B40" s="240" t="s">
        <v>29</v>
      </c>
      <c r="C40" s="241"/>
      <c r="D40" s="241"/>
      <c r="E40" s="241"/>
      <c r="F40" s="180" t="s">
        <v>97</v>
      </c>
      <c r="G40" s="242"/>
      <c r="H40" s="243"/>
      <c r="I40" s="58" t="s">
        <v>30</v>
      </c>
      <c r="J40" s="59"/>
      <c r="K40" s="148">
        <v>0</v>
      </c>
      <c r="L40" s="3" t="s">
        <v>29</v>
      </c>
      <c r="M40" s="5"/>
      <c r="N40" s="8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</row>
    <row r="41" spans="1:207" ht="16.8" thickBot="1" x14ac:dyDescent="0.4">
      <c r="A41" s="1"/>
      <c r="B41" s="182" t="s">
        <v>77</v>
      </c>
      <c r="C41" s="57"/>
      <c r="D41" s="57"/>
      <c r="E41" s="183" t="s">
        <v>31</v>
      </c>
      <c r="F41" s="57"/>
      <c r="G41" s="57"/>
      <c r="H41" s="57"/>
      <c r="I41" s="7"/>
      <c r="J41" s="7"/>
      <c r="K41" s="61"/>
      <c r="L41" s="3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</row>
    <row r="42" spans="1:207" ht="13.95" customHeight="1" thickBot="1" x14ac:dyDescent="0.4">
      <c r="A42" s="1"/>
      <c r="B42" s="63" t="s">
        <v>70</v>
      </c>
      <c r="C42" s="62" t="s">
        <v>32</v>
      </c>
      <c r="D42" s="62" t="s">
        <v>33</v>
      </c>
      <c r="E42" s="63" t="s">
        <v>34</v>
      </c>
      <c r="F42" s="62" t="s">
        <v>35</v>
      </c>
      <c r="G42" s="64" t="s">
        <v>36</v>
      </c>
      <c r="H42" s="65"/>
      <c r="I42" s="66" t="s">
        <v>37</v>
      </c>
      <c r="J42" s="67"/>
      <c r="K42" s="68" t="s">
        <v>38</v>
      </c>
      <c r="L42" s="3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</row>
    <row r="43" spans="1:207" ht="13.95" customHeight="1" x14ac:dyDescent="0.35">
      <c r="A43" s="1"/>
      <c r="B43" s="110"/>
      <c r="C43" s="111"/>
      <c r="D43" s="111"/>
      <c r="E43" s="111"/>
      <c r="F43" s="111"/>
      <c r="G43" s="293"/>
      <c r="H43" s="294"/>
      <c r="I43" s="69" t="s">
        <v>39</v>
      </c>
      <c r="J43" s="70"/>
      <c r="K43" s="172">
        <f>SUM(N15:N35)+M35</f>
        <v>0</v>
      </c>
      <c r="L43" s="3" t="s">
        <v>40</v>
      </c>
      <c r="M43" s="156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</row>
    <row r="44" spans="1:207" ht="13.95" customHeight="1" x14ac:dyDescent="0.35">
      <c r="A44" s="1"/>
      <c r="B44" s="110"/>
      <c r="C44" s="111"/>
      <c r="D44" s="111"/>
      <c r="E44" s="111"/>
      <c r="F44" s="111"/>
      <c r="G44" s="238"/>
      <c r="H44" s="239"/>
      <c r="I44" s="71" t="s">
        <v>41</v>
      </c>
      <c r="J44" s="72"/>
      <c r="K44" s="173">
        <f>+K21</f>
        <v>0</v>
      </c>
      <c r="L44" s="3" t="s">
        <v>40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</row>
    <row r="45" spans="1:207" ht="13.95" customHeight="1" x14ac:dyDescent="0.35">
      <c r="A45" s="1"/>
      <c r="B45" s="110"/>
      <c r="C45" s="111"/>
      <c r="D45" s="111"/>
      <c r="E45" s="111"/>
      <c r="F45" s="111"/>
      <c r="G45" s="238"/>
      <c r="H45" s="239"/>
      <c r="I45" s="71" t="s">
        <v>42</v>
      </c>
      <c r="J45" s="36"/>
      <c r="K45" s="159">
        <f>IF(J18="X",0,K18)</f>
        <v>0</v>
      </c>
      <c r="L45" s="3" t="s">
        <v>40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</row>
    <row r="46" spans="1:207" ht="13.95" customHeight="1" x14ac:dyDescent="0.35">
      <c r="A46" s="1"/>
      <c r="B46" s="110"/>
      <c r="C46" s="111"/>
      <c r="D46" s="111"/>
      <c r="E46" s="111"/>
      <c r="F46" s="111"/>
      <c r="G46" s="238"/>
      <c r="H46" s="239"/>
      <c r="I46" s="71" t="s">
        <v>39</v>
      </c>
      <c r="J46" s="72"/>
      <c r="K46" s="160">
        <f>IF(J46&gt;0,K43/2,0)</f>
        <v>0</v>
      </c>
      <c r="L46" s="3" t="s">
        <v>40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</row>
    <row r="47" spans="1:207" ht="13.95" customHeight="1" x14ac:dyDescent="0.35">
      <c r="A47" s="1"/>
      <c r="B47" s="110"/>
      <c r="C47" s="111"/>
      <c r="D47" s="111"/>
      <c r="E47" s="111"/>
      <c r="F47" s="111"/>
      <c r="G47" s="238"/>
      <c r="H47" s="239"/>
      <c r="I47" s="71" t="s">
        <v>41</v>
      </c>
      <c r="J47" s="72"/>
      <c r="K47" s="160">
        <f>IF(J47&gt;0,J47-K44,0)</f>
        <v>0</v>
      </c>
      <c r="L47" s="3" t="s">
        <v>40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</row>
    <row r="48" spans="1:207" ht="13.95" customHeight="1" thickBot="1" x14ac:dyDescent="0.4">
      <c r="A48" s="1"/>
      <c r="B48" s="110"/>
      <c r="C48" s="111"/>
      <c r="D48" s="111"/>
      <c r="E48" s="111"/>
      <c r="F48" s="111"/>
      <c r="G48" s="238"/>
      <c r="H48" s="239"/>
      <c r="I48" s="73" t="s">
        <v>42</v>
      </c>
      <c r="J48" s="171"/>
      <c r="K48" s="160">
        <f>IF(J48&gt;0,J48-K45,0)</f>
        <v>0</v>
      </c>
      <c r="L48" s="3" t="s">
        <v>40</v>
      </c>
      <c r="M48" s="5"/>
      <c r="N48" s="5"/>
      <c r="O48" s="5"/>
      <c r="P48" s="174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</row>
    <row r="49" spans="1:207" ht="13.95" customHeight="1" thickBot="1" x14ac:dyDescent="0.4">
      <c r="A49" s="1"/>
      <c r="B49" s="74"/>
      <c r="C49" s="75"/>
      <c r="D49" s="75"/>
      <c r="E49" s="75"/>
      <c r="F49" s="76"/>
      <c r="G49" s="162"/>
      <c r="H49" s="163" t="s">
        <v>89</v>
      </c>
      <c r="I49" s="164"/>
      <c r="J49" s="77"/>
      <c r="K49" s="175">
        <f>SUM(K43:K48)</f>
        <v>0</v>
      </c>
      <c r="L49" s="3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</row>
    <row r="50" spans="1:207" ht="16.2" x14ac:dyDescent="0.35">
      <c r="A50" s="1"/>
      <c r="B50" s="9" t="s">
        <v>43</v>
      </c>
      <c r="C50" s="78"/>
      <c r="D50" s="79"/>
      <c r="E50" s="79"/>
      <c r="F50" s="80"/>
      <c r="G50" s="9" t="s">
        <v>43</v>
      </c>
      <c r="H50" s="81"/>
      <c r="I50" s="82"/>
      <c r="J50" s="82"/>
      <c r="K50" s="83"/>
      <c r="L50" s="3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</row>
    <row r="51" spans="1:207" ht="16.2" x14ac:dyDescent="0.35">
      <c r="A51" s="1"/>
      <c r="B51" s="6"/>
      <c r="C51" s="60" t="s">
        <v>44</v>
      </c>
      <c r="D51" s="7"/>
      <c r="E51" s="7"/>
      <c r="F51" s="84"/>
      <c r="G51" s="6"/>
      <c r="H51" s="57" t="s">
        <v>45</v>
      </c>
      <c r="I51" s="7"/>
      <c r="J51" s="7"/>
      <c r="K51" s="83"/>
      <c r="L51" s="3"/>
      <c r="M51" s="5"/>
      <c r="N51" s="8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</row>
    <row r="52" spans="1:207" ht="16.8" thickBot="1" x14ac:dyDescent="0.4">
      <c r="A52" s="1"/>
      <c r="B52" s="9" t="s">
        <v>46</v>
      </c>
      <c r="C52" s="24"/>
      <c r="D52" s="85"/>
      <c r="E52" s="85"/>
      <c r="F52" s="84"/>
      <c r="G52" s="9" t="s">
        <v>46</v>
      </c>
      <c r="H52" s="24"/>
      <c r="I52" s="85"/>
      <c r="J52" s="7"/>
      <c r="K52" s="83"/>
      <c r="L52" s="3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</row>
    <row r="53" spans="1:207" ht="16.2" x14ac:dyDescent="0.35">
      <c r="A53" s="1"/>
      <c r="B53" s="27" t="s">
        <v>80</v>
      </c>
      <c r="C53" s="4"/>
      <c r="D53" s="4"/>
      <c r="E53" s="4"/>
      <c r="F53" s="4"/>
      <c r="G53" s="86"/>
      <c r="H53" s="87"/>
      <c r="I53" s="87"/>
      <c r="J53" s="4"/>
      <c r="K53" s="88"/>
      <c r="L53" s="3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</row>
    <row r="54" spans="1:207" ht="16.2" x14ac:dyDescent="0.35">
      <c r="A54" s="1"/>
      <c r="B54" s="9" t="s">
        <v>47</v>
      </c>
      <c r="C54" s="292"/>
      <c r="D54" s="292"/>
      <c r="E54" s="292"/>
      <c r="F54" s="292"/>
      <c r="G54" s="93" t="s">
        <v>48</v>
      </c>
      <c r="H54" s="84"/>
      <c r="I54" s="250"/>
      <c r="J54" s="251"/>
      <c r="K54" s="252"/>
      <c r="L54" s="3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</row>
    <row r="55" spans="1:207" ht="31.5" customHeight="1" x14ac:dyDescent="0.35">
      <c r="A55" s="1"/>
      <c r="B55" s="248" t="s">
        <v>59</v>
      </c>
      <c r="C55" s="254" t="s">
        <v>50</v>
      </c>
      <c r="D55" s="267"/>
      <c r="E55" s="268"/>
      <c r="F55" s="262" t="s">
        <v>54</v>
      </c>
      <c r="G55" s="263"/>
      <c r="H55" s="263"/>
      <c r="I55" s="264"/>
      <c r="J55" s="254" t="s">
        <v>53</v>
      </c>
      <c r="K55" s="255"/>
      <c r="L55" s="3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</row>
    <row r="56" spans="1:207" ht="15" customHeight="1" x14ac:dyDescent="0.35">
      <c r="A56" s="1"/>
      <c r="B56" s="249"/>
      <c r="C56" s="95"/>
      <c r="D56" s="96"/>
      <c r="E56" s="97"/>
      <c r="F56" s="257" t="s">
        <v>51</v>
      </c>
      <c r="G56" s="258"/>
      <c r="H56" s="260" t="s">
        <v>52</v>
      </c>
      <c r="I56" s="261"/>
      <c r="J56" s="102" t="s">
        <v>55</v>
      </c>
      <c r="K56" s="98"/>
      <c r="L56" s="3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</row>
    <row r="57" spans="1:207" ht="21" customHeight="1" x14ac:dyDescent="0.35">
      <c r="A57" s="1"/>
      <c r="B57" s="246" t="s">
        <v>49</v>
      </c>
      <c r="C57" s="209"/>
      <c r="D57" s="209"/>
      <c r="E57" s="210"/>
      <c r="F57" s="253"/>
      <c r="G57" s="208"/>
      <c r="H57" s="256"/>
      <c r="I57" s="259"/>
      <c r="J57" s="256"/>
      <c r="K57" s="208"/>
      <c r="L57" s="3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5"/>
      <c r="Y57" s="5"/>
      <c r="Z57" s="5"/>
      <c r="AA57" s="5"/>
      <c r="AB57" s="5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</row>
    <row r="58" spans="1:207" ht="16.5" customHeight="1" x14ac:dyDescent="0.35">
      <c r="A58" s="1"/>
      <c r="B58" s="247"/>
      <c r="C58" s="103" t="s">
        <v>56</v>
      </c>
      <c r="D58" s="207"/>
      <c r="E58" s="208"/>
      <c r="F58" s="104" t="s">
        <v>57</v>
      </c>
      <c r="G58" s="100"/>
      <c r="H58" s="244" t="s">
        <v>58</v>
      </c>
      <c r="I58" s="245"/>
      <c r="J58" s="99"/>
      <c r="K58" s="94"/>
      <c r="L58" s="3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5"/>
      <c r="Y58" s="5"/>
      <c r="Z58" s="5"/>
      <c r="AA58" s="5"/>
      <c r="AB58" s="5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</row>
    <row r="59" spans="1:207" ht="16.2" x14ac:dyDescent="0.35">
      <c r="A59" s="1"/>
      <c r="B59" s="89"/>
      <c r="C59" s="89"/>
      <c r="D59" s="89"/>
      <c r="E59" s="89"/>
      <c r="F59" s="89"/>
      <c r="G59" s="89"/>
      <c r="H59" s="89"/>
      <c r="I59" s="89"/>
      <c r="J59" s="89"/>
      <c r="K59" s="90"/>
      <c r="L59" s="105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5"/>
      <c r="Y59" s="5"/>
      <c r="Z59" s="5"/>
      <c r="AA59" s="5"/>
      <c r="AB59" s="5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</row>
    <row r="60" spans="1:207" ht="15.6" x14ac:dyDescent="0.3">
      <c r="A60" s="2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91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</row>
    <row r="61" spans="1:207" ht="15.6" x14ac:dyDescent="0.3">
      <c r="A61" s="2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91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</row>
    <row r="62" spans="1:207" ht="15.6" x14ac:dyDescent="0.3">
      <c r="A62" s="2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91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</row>
    <row r="63" spans="1:207" ht="15.6" x14ac:dyDescent="0.3">
      <c r="A63" s="2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91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</row>
    <row r="64" spans="1:207" ht="15.6" x14ac:dyDescent="0.3">
      <c r="A64" s="2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91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</row>
    <row r="65" spans="1:207" ht="15.6" x14ac:dyDescent="0.3">
      <c r="A65" s="2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91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</row>
    <row r="66" spans="1:207" ht="15.6" x14ac:dyDescent="0.3">
      <c r="A66" s="2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91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</row>
    <row r="67" spans="1:207" ht="15.6" x14ac:dyDescent="0.3">
      <c r="A67" s="2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91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</row>
    <row r="68" spans="1:207" ht="15.6" x14ac:dyDescent="0.3">
      <c r="A68" s="2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91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</row>
    <row r="69" spans="1:207" ht="15.6" x14ac:dyDescent="0.3">
      <c r="A69" s="2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91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</row>
    <row r="70" spans="1:207" ht="15.6" x14ac:dyDescent="0.3">
      <c r="A70" s="2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91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</row>
    <row r="71" spans="1:207" ht="15.6" x14ac:dyDescent="0.3">
      <c r="A71" s="2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91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</row>
    <row r="72" spans="1:207" ht="15.6" x14ac:dyDescent="0.3">
      <c r="A72" s="2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91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</row>
    <row r="73" spans="1:207" ht="15.6" x14ac:dyDescent="0.3">
      <c r="A73" s="2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91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</row>
    <row r="74" spans="1:207" ht="15.6" x14ac:dyDescent="0.3">
      <c r="A74" s="2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91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</row>
    <row r="75" spans="1:207" ht="15.6" x14ac:dyDescent="0.3">
      <c r="A75" s="2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91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</row>
    <row r="76" spans="1:207" ht="15.6" x14ac:dyDescent="0.3">
      <c r="A76" s="2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91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</row>
    <row r="77" spans="1:207" ht="15.6" x14ac:dyDescent="0.3">
      <c r="A77" s="2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91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</row>
    <row r="78" spans="1:207" ht="15.6" x14ac:dyDescent="0.3">
      <c r="A78" s="2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91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</row>
    <row r="79" spans="1:207" ht="15.6" x14ac:dyDescent="0.3">
      <c r="A79" s="2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91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</row>
    <row r="80" spans="1:207" ht="15.6" x14ac:dyDescent="0.3">
      <c r="A80" s="2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91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</row>
    <row r="81" spans="1:207" ht="15.6" x14ac:dyDescent="0.3">
      <c r="A81" s="2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91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</row>
    <row r="82" spans="1:207" ht="15.6" x14ac:dyDescent="0.3">
      <c r="A82" s="2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91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</row>
    <row r="83" spans="1:207" ht="15.6" x14ac:dyDescent="0.3">
      <c r="A83" s="2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91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</row>
    <row r="84" spans="1:207" ht="15.6" x14ac:dyDescent="0.3">
      <c r="A84" s="2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91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</row>
    <row r="85" spans="1:207" ht="15.6" x14ac:dyDescent="0.3">
      <c r="A85" s="2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91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</row>
    <row r="86" spans="1:207" ht="15.6" x14ac:dyDescent="0.3">
      <c r="A86" s="2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91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</row>
    <row r="87" spans="1:207" ht="15.6" x14ac:dyDescent="0.3">
      <c r="A87" s="2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91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</row>
    <row r="88" spans="1:207" ht="15.6" x14ac:dyDescent="0.3">
      <c r="A88" s="2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91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</row>
    <row r="89" spans="1:207" ht="15.6" x14ac:dyDescent="0.3">
      <c r="A89" s="2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91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</row>
    <row r="90" spans="1:207" ht="15.6" x14ac:dyDescent="0.3">
      <c r="A90" s="2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91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</row>
    <row r="91" spans="1:207" ht="15.6" x14ac:dyDescent="0.3">
      <c r="A91" s="2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91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</row>
    <row r="92" spans="1:207" ht="15.6" x14ac:dyDescent="0.3">
      <c r="A92" s="2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91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</row>
    <row r="93" spans="1:207" ht="15.6" x14ac:dyDescent="0.3">
      <c r="A93" s="2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91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</row>
    <row r="94" spans="1:207" ht="15.6" x14ac:dyDescent="0.3">
      <c r="A94" s="2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91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</row>
    <row r="95" spans="1:207" ht="15.6" x14ac:dyDescent="0.3">
      <c r="A95" s="2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91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</row>
    <row r="96" spans="1:207" ht="15.6" x14ac:dyDescent="0.3">
      <c r="A96" s="2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91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</row>
    <row r="97" spans="1:207" ht="15.6" x14ac:dyDescent="0.3">
      <c r="A97" s="2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91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</row>
    <row r="98" spans="1:207" ht="15.6" x14ac:dyDescent="0.3">
      <c r="A98" s="2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91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</row>
    <row r="99" spans="1:207" ht="15.6" x14ac:dyDescent="0.3">
      <c r="A99" s="2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91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</row>
    <row r="100" spans="1:207" ht="15.6" x14ac:dyDescent="0.3">
      <c r="A100" s="2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91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</row>
    <row r="101" spans="1:207" ht="15.6" x14ac:dyDescent="0.3">
      <c r="A101" s="2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91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</row>
    <row r="102" spans="1:207" ht="15.6" x14ac:dyDescent="0.3">
      <c r="A102" s="2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91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</row>
    <row r="103" spans="1:207" ht="15.6" x14ac:dyDescent="0.3">
      <c r="A103" s="2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91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</row>
    <row r="104" spans="1:207" ht="15.6" x14ac:dyDescent="0.3">
      <c r="A104" s="2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91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</row>
    <row r="105" spans="1:207" ht="15.6" x14ac:dyDescent="0.3">
      <c r="A105" s="2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91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</row>
    <row r="106" spans="1:207" ht="15.6" x14ac:dyDescent="0.3">
      <c r="A106" s="2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91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</row>
    <row r="107" spans="1:207" ht="15.6" x14ac:dyDescent="0.3">
      <c r="A107" s="2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91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</row>
    <row r="108" spans="1:207" ht="15.6" x14ac:dyDescent="0.3">
      <c r="A108" s="2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91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</row>
    <row r="109" spans="1:207" ht="15.6" x14ac:dyDescent="0.3">
      <c r="A109" s="2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91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</row>
    <row r="110" spans="1:207" ht="15.6" x14ac:dyDescent="0.3">
      <c r="A110" s="2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91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</row>
    <row r="111" spans="1:207" ht="15.6" x14ac:dyDescent="0.3">
      <c r="A111" s="2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91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</row>
    <row r="112" spans="1:207" ht="15.6" x14ac:dyDescent="0.3">
      <c r="A112" s="2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91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</row>
    <row r="113" spans="1:207" ht="15.6" x14ac:dyDescent="0.3">
      <c r="A113" s="2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91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</row>
    <row r="114" spans="1:207" ht="15.6" x14ac:dyDescent="0.3">
      <c r="A114" s="2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91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</row>
    <row r="115" spans="1:207" ht="15.6" x14ac:dyDescent="0.3">
      <c r="A115" s="2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91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</row>
    <row r="116" spans="1:207" ht="15.6" x14ac:dyDescent="0.3">
      <c r="A116" s="2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91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</row>
    <row r="117" spans="1:207" ht="15.6" x14ac:dyDescent="0.3">
      <c r="A117" s="2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91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</row>
    <row r="118" spans="1:207" ht="15.6" x14ac:dyDescent="0.3">
      <c r="A118" s="2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91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</row>
    <row r="119" spans="1:207" ht="15.6" x14ac:dyDescent="0.3">
      <c r="A119" s="2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91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</row>
    <row r="120" spans="1:207" ht="15.6" x14ac:dyDescent="0.3">
      <c r="A120" s="2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91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</row>
    <row r="121" spans="1:207" ht="15.6" x14ac:dyDescent="0.3">
      <c r="A121" s="2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91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</row>
    <row r="122" spans="1:207" ht="15.6" x14ac:dyDescent="0.3">
      <c r="A122" s="2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91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</row>
    <row r="123" spans="1:207" ht="15.6" x14ac:dyDescent="0.3">
      <c r="A123" s="2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91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</row>
    <row r="124" spans="1:207" ht="15.6" x14ac:dyDescent="0.3">
      <c r="A124" s="2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91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</row>
    <row r="125" spans="1:207" ht="15.6" x14ac:dyDescent="0.3">
      <c r="A125" s="2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91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</row>
    <row r="126" spans="1:207" ht="15.6" x14ac:dyDescent="0.3">
      <c r="A126" s="2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91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</row>
    <row r="127" spans="1:207" ht="15.6" x14ac:dyDescent="0.3">
      <c r="A127" s="2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91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</row>
    <row r="128" spans="1:207" ht="15.6" x14ac:dyDescent="0.3">
      <c r="A128" s="2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91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</row>
    <row r="129" spans="1:207" ht="15.6" x14ac:dyDescent="0.3">
      <c r="A129" s="2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91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</row>
    <row r="130" spans="1:207" ht="15.6" x14ac:dyDescent="0.3">
      <c r="A130" s="2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91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</row>
    <row r="131" spans="1:207" ht="15.6" x14ac:dyDescent="0.3">
      <c r="A131" s="2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</row>
    <row r="132" spans="1:207" ht="15.6" x14ac:dyDescent="0.3">
      <c r="A132" s="2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</row>
    <row r="133" spans="1:207" ht="15.6" x14ac:dyDescent="0.3">
      <c r="A133" s="2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</row>
    <row r="134" spans="1:207" ht="15.6" x14ac:dyDescent="0.3">
      <c r="A134" s="2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</row>
    <row r="135" spans="1:207" ht="15.6" x14ac:dyDescent="0.3">
      <c r="A135" s="2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</row>
    <row r="136" spans="1:207" ht="15.6" x14ac:dyDescent="0.3">
      <c r="A136" s="2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</row>
    <row r="137" spans="1:207" ht="15.6" x14ac:dyDescent="0.3">
      <c r="A137" s="2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</row>
    <row r="138" spans="1:207" ht="15.6" x14ac:dyDescent="0.3">
      <c r="A138" s="2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</row>
    <row r="139" spans="1:207" ht="15.6" x14ac:dyDescent="0.3">
      <c r="A139" s="2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</row>
    <row r="140" spans="1:207" ht="15.6" x14ac:dyDescent="0.3">
      <c r="A140" s="2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</row>
    <row r="141" spans="1:207" ht="15.6" x14ac:dyDescent="0.3">
      <c r="A141" s="2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</row>
    <row r="142" spans="1:207" ht="15.6" x14ac:dyDescent="0.3">
      <c r="A142" s="2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</row>
    <row r="143" spans="1:207" ht="15.6" x14ac:dyDescent="0.3">
      <c r="A143" s="2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</row>
    <row r="144" spans="1:207" ht="15.6" x14ac:dyDescent="0.3">
      <c r="A144" s="2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</row>
    <row r="145" spans="1:207" ht="15.6" x14ac:dyDescent="0.3">
      <c r="A145" s="2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</row>
    <row r="146" spans="1:207" ht="15.6" x14ac:dyDescent="0.3">
      <c r="A146" s="2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</row>
    <row r="147" spans="1:207" ht="15.6" x14ac:dyDescent="0.3">
      <c r="A147" s="2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</row>
    <row r="148" spans="1:207" ht="15.6" x14ac:dyDescent="0.3">
      <c r="A148" s="2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</row>
    <row r="149" spans="1:207" ht="15.6" x14ac:dyDescent="0.3">
      <c r="A149" s="2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</row>
    <row r="150" spans="1:207" ht="15.6" x14ac:dyDescent="0.3">
      <c r="A150" s="2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</row>
    <row r="151" spans="1:207" ht="15.6" x14ac:dyDescent="0.3">
      <c r="A151" s="2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</row>
    <row r="152" spans="1:207" ht="15.6" x14ac:dyDescent="0.3">
      <c r="A152" s="2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</row>
    <row r="153" spans="1:207" ht="15.6" x14ac:dyDescent="0.3">
      <c r="A153" s="2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</row>
    <row r="154" spans="1:207" ht="15.6" x14ac:dyDescent="0.3">
      <c r="A154" s="2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</row>
    <row r="155" spans="1:207" ht="15.6" x14ac:dyDescent="0.3">
      <c r="A155" s="2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</row>
    <row r="156" spans="1:207" ht="15.6" x14ac:dyDescent="0.3">
      <c r="A156" s="2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</row>
    <row r="157" spans="1:207" ht="15.6" x14ac:dyDescent="0.3">
      <c r="A157" s="2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</row>
    <row r="158" spans="1:207" ht="15.6" x14ac:dyDescent="0.3">
      <c r="A158" s="2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</row>
    <row r="159" spans="1:207" ht="15.6" x14ac:dyDescent="0.3">
      <c r="A159" s="2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</row>
    <row r="160" spans="1:207" ht="15.6" x14ac:dyDescent="0.3">
      <c r="A160" s="2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</row>
    <row r="161" spans="1:207" ht="15.6" x14ac:dyDescent="0.3">
      <c r="A161" s="2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</row>
    <row r="162" spans="1:207" ht="15.6" x14ac:dyDescent="0.3">
      <c r="A162" s="2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</row>
    <row r="163" spans="1:207" ht="15.6" x14ac:dyDescent="0.3">
      <c r="A163" s="2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</row>
    <row r="164" spans="1:207" ht="15.6" x14ac:dyDescent="0.3">
      <c r="A164" s="2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</row>
    <row r="165" spans="1:207" ht="15.6" x14ac:dyDescent="0.3">
      <c r="A165" s="2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</row>
    <row r="166" spans="1:207" ht="15.6" x14ac:dyDescent="0.3">
      <c r="A166" s="2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</row>
    <row r="167" spans="1:207" ht="15.6" x14ac:dyDescent="0.3">
      <c r="A167" s="2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</row>
    <row r="168" spans="1:207" ht="15.6" x14ac:dyDescent="0.3">
      <c r="A168" s="2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</row>
    <row r="169" spans="1:207" ht="15.6" x14ac:dyDescent="0.3">
      <c r="A169" s="2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</row>
    <row r="170" spans="1:207" ht="15.6" x14ac:dyDescent="0.3">
      <c r="A170" s="2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</row>
    <row r="171" spans="1:207" ht="15.6" x14ac:dyDescent="0.3">
      <c r="A171" s="2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</row>
    <row r="172" spans="1:207" ht="15.6" x14ac:dyDescent="0.3">
      <c r="A172" s="2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</row>
    <row r="173" spans="1:207" ht="15.6" x14ac:dyDescent="0.3">
      <c r="A173" s="2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</row>
    <row r="174" spans="1:207" ht="15.6" x14ac:dyDescent="0.3">
      <c r="A174" s="2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</row>
    <row r="175" spans="1:207" ht="15.6" x14ac:dyDescent="0.3">
      <c r="A175" s="2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</row>
    <row r="176" spans="1:207" ht="15.6" x14ac:dyDescent="0.3">
      <c r="A176" s="2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</row>
    <row r="177" spans="1:207" ht="15.6" x14ac:dyDescent="0.3">
      <c r="A177" s="2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</row>
    <row r="178" spans="1:207" ht="15.6" x14ac:dyDescent="0.3">
      <c r="A178" s="2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</row>
    <row r="179" spans="1:207" ht="15.6" x14ac:dyDescent="0.3">
      <c r="A179" s="2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</row>
    <row r="180" spans="1:207" ht="15.6" x14ac:dyDescent="0.3">
      <c r="A180" s="2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</row>
    <row r="181" spans="1:207" ht="15.6" x14ac:dyDescent="0.3">
      <c r="A181" s="2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</row>
    <row r="182" spans="1:207" ht="15.6" x14ac:dyDescent="0.3">
      <c r="A182" s="2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</row>
    <row r="183" spans="1:207" ht="15.6" x14ac:dyDescent="0.3">
      <c r="A183" s="2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</row>
    <row r="184" spans="1:207" ht="15.6" x14ac:dyDescent="0.3">
      <c r="A184" s="2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</row>
    <row r="185" spans="1:207" ht="15.6" x14ac:dyDescent="0.3">
      <c r="A185" s="2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</row>
    <row r="186" spans="1:207" ht="15.6" x14ac:dyDescent="0.3">
      <c r="A186" s="2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</row>
    <row r="187" spans="1:207" ht="15.6" x14ac:dyDescent="0.3">
      <c r="A187" s="2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</row>
    <row r="188" spans="1:207" ht="15.6" x14ac:dyDescent="0.3">
      <c r="A188" s="2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</row>
    <row r="189" spans="1:207" ht="15.6" x14ac:dyDescent="0.3">
      <c r="A189" s="2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</row>
    <row r="190" spans="1:207" ht="15.6" x14ac:dyDescent="0.3">
      <c r="A190" s="2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</row>
    <row r="191" spans="1:207" ht="15.6" x14ac:dyDescent="0.3">
      <c r="A191" s="2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</row>
    <row r="192" spans="1:207" ht="15.6" x14ac:dyDescent="0.3">
      <c r="A192" s="2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</row>
    <row r="193" spans="1:207" ht="15.6" x14ac:dyDescent="0.3">
      <c r="A193" s="2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</row>
    <row r="194" spans="1:207" ht="15.6" x14ac:dyDescent="0.3">
      <c r="A194" s="2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</row>
    <row r="195" spans="1:207" ht="15.6" x14ac:dyDescent="0.3">
      <c r="A195" s="2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</row>
    <row r="196" spans="1:207" ht="15.6" x14ac:dyDescent="0.3">
      <c r="A196" s="2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</row>
    <row r="197" spans="1:207" ht="15.6" x14ac:dyDescent="0.3">
      <c r="A197" s="2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</row>
    <row r="198" spans="1:207" ht="15.6" x14ac:dyDescent="0.3">
      <c r="A198" s="2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</row>
    <row r="199" spans="1:207" ht="15.6" x14ac:dyDescent="0.3">
      <c r="A199" s="2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</row>
    <row r="200" spans="1:207" ht="15.6" x14ac:dyDescent="0.3">
      <c r="A200" s="2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</row>
    <row r="201" spans="1:207" ht="15.6" x14ac:dyDescent="0.3">
      <c r="A201" s="2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</row>
    <row r="202" spans="1:207" ht="15.6" x14ac:dyDescent="0.3">
      <c r="A202" s="2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</row>
    <row r="203" spans="1:207" ht="15.6" x14ac:dyDescent="0.3">
      <c r="A203" s="2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</row>
    <row r="204" spans="1:207" ht="15.6" x14ac:dyDescent="0.3">
      <c r="A204" s="2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</row>
    <row r="205" spans="1:207" ht="15.6" x14ac:dyDescent="0.3">
      <c r="A205" s="2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</row>
    <row r="206" spans="1:207" ht="15.6" x14ac:dyDescent="0.3">
      <c r="A206" s="2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</row>
    <row r="207" spans="1:207" ht="15.6" x14ac:dyDescent="0.3">
      <c r="A207" s="2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</row>
    <row r="208" spans="1:207" ht="15.6" x14ac:dyDescent="0.3">
      <c r="A208" s="2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</row>
    <row r="209" spans="1:207" ht="15.6" x14ac:dyDescent="0.3">
      <c r="A209" s="2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</row>
    <row r="210" spans="1:207" ht="15.6" x14ac:dyDescent="0.3">
      <c r="A210" s="2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</row>
    <row r="211" spans="1:207" ht="15.6" x14ac:dyDescent="0.3">
      <c r="A211" s="2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</row>
    <row r="212" spans="1:207" ht="15.6" x14ac:dyDescent="0.3">
      <c r="A212" s="2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</row>
    <row r="213" spans="1:207" ht="15.6" x14ac:dyDescent="0.3">
      <c r="A213" s="2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</row>
    <row r="214" spans="1:207" ht="15.6" x14ac:dyDescent="0.3">
      <c r="A214" s="2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</row>
    <row r="215" spans="1:207" ht="15.6" x14ac:dyDescent="0.3">
      <c r="A215" s="2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</row>
    <row r="216" spans="1:207" ht="15.6" x14ac:dyDescent="0.3">
      <c r="A216" s="2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</row>
    <row r="217" spans="1:207" ht="15.6" x14ac:dyDescent="0.3">
      <c r="A217" s="2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</row>
    <row r="218" spans="1:207" ht="15.6" x14ac:dyDescent="0.3">
      <c r="A218" s="2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</row>
    <row r="219" spans="1:207" ht="15.6" x14ac:dyDescent="0.3">
      <c r="A219" s="2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</row>
    <row r="220" spans="1:207" ht="15.6" x14ac:dyDescent="0.3">
      <c r="A220" s="2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</row>
    <row r="221" spans="1:207" ht="15.6" x14ac:dyDescent="0.3">
      <c r="A221" s="2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</row>
    <row r="222" spans="1:207" ht="15.6" x14ac:dyDescent="0.3">
      <c r="A222" s="2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</row>
    <row r="223" spans="1:207" ht="15.6" x14ac:dyDescent="0.3">
      <c r="A223" s="2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</row>
    <row r="224" spans="1:207" ht="15.6" x14ac:dyDescent="0.3">
      <c r="A224" s="2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</row>
    <row r="225" spans="1:207" ht="15.6" x14ac:dyDescent="0.3">
      <c r="A225" s="2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</row>
    <row r="226" spans="1:207" ht="15.6" x14ac:dyDescent="0.3">
      <c r="A226" s="2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</row>
    <row r="227" spans="1:207" ht="15.6" x14ac:dyDescent="0.3">
      <c r="A227" s="2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</row>
    <row r="228" spans="1:207" ht="15.6" x14ac:dyDescent="0.3">
      <c r="A228" s="2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</row>
    <row r="229" spans="1:207" ht="15.6" x14ac:dyDescent="0.3">
      <c r="A229" s="2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</row>
    <row r="230" spans="1:207" ht="15.6" x14ac:dyDescent="0.3">
      <c r="A230" s="2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</row>
    <row r="231" spans="1:207" ht="15.6" x14ac:dyDescent="0.3">
      <c r="A231" s="2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</row>
    <row r="232" spans="1:207" ht="15.6" x14ac:dyDescent="0.3">
      <c r="A232" s="2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</row>
    <row r="233" spans="1:207" ht="15.6" x14ac:dyDescent="0.3">
      <c r="A233" s="2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</row>
    <row r="234" spans="1:207" ht="15.6" x14ac:dyDescent="0.3">
      <c r="A234" s="2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</row>
    <row r="235" spans="1:207" ht="15.6" x14ac:dyDescent="0.3">
      <c r="A235" s="2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</row>
    <row r="236" spans="1:207" ht="15.6" x14ac:dyDescent="0.3">
      <c r="A236" s="2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</row>
    <row r="237" spans="1:207" ht="15.6" x14ac:dyDescent="0.3">
      <c r="A237" s="2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</row>
    <row r="238" spans="1:207" ht="15.6" x14ac:dyDescent="0.3">
      <c r="A238" s="2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</row>
    <row r="239" spans="1:207" ht="15.6" x14ac:dyDescent="0.3">
      <c r="A239" s="2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</row>
    <row r="240" spans="1:207" ht="15.6" x14ac:dyDescent="0.3">
      <c r="A240" s="2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</row>
    <row r="241" spans="1:207" ht="15.6" x14ac:dyDescent="0.3">
      <c r="A241" s="2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</row>
    <row r="242" spans="1:207" ht="15.6" x14ac:dyDescent="0.3">
      <c r="A242" s="2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</row>
    <row r="243" spans="1:207" ht="15.6" x14ac:dyDescent="0.3">
      <c r="A243" s="2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</row>
    <row r="244" spans="1:207" ht="15.6" x14ac:dyDescent="0.3">
      <c r="A244" s="2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</row>
    <row r="245" spans="1:207" ht="15.6" x14ac:dyDescent="0.3">
      <c r="A245" s="2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</row>
    <row r="246" spans="1:207" ht="15.6" x14ac:dyDescent="0.3">
      <c r="A246" s="2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</row>
    <row r="247" spans="1:207" ht="15.6" x14ac:dyDescent="0.3">
      <c r="A247" s="2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</row>
    <row r="248" spans="1:207" ht="15.6" x14ac:dyDescent="0.3">
      <c r="A248" s="2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</row>
    <row r="249" spans="1:207" ht="15.6" x14ac:dyDescent="0.3">
      <c r="A249" s="2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</row>
    <row r="250" spans="1:207" ht="15.6" x14ac:dyDescent="0.3">
      <c r="A250" s="2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</row>
    <row r="251" spans="1:207" ht="15.6" x14ac:dyDescent="0.3">
      <c r="A251" s="2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</row>
    <row r="252" spans="1:207" ht="15.6" x14ac:dyDescent="0.3">
      <c r="A252" s="2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</row>
    <row r="253" spans="1:207" ht="15.6" x14ac:dyDescent="0.3">
      <c r="A253" s="2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</row>
    <row r="254" spans="1:207" ht="15.6" x14ac:dyDescent="0.3">
      <c r="A254" s="2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</row>
    <row r="255" spans="1:207" ht="15.6" x14ac:dyDescent="0.3">
      <c r="A255" s="2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</row>
    <row r="256" spans="1:207" ht="15.6" x14ac:dyDescent="0.3">
      <c r="A256" s="2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</row>
    <row r="257" spans="1:207" ht="15.6" x14ac:dyDescent="0.3">
      <c r="A257" s="2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</row>
    <row r="258" spans="1:207" ht="15.6" x14ac:dyDescent="0.3">
      <c r="A258" s="2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</row>
    <row r="259" spans="1:207" ht="15.6" x14ac:dyDescent="0.3">
      <c r="A259" s="2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</row>
    <row r="260" spans="1:207" ht="15.6" x14ac:dyDescent="0.3">
      <c r="A260" s="2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</row>
    <row r="261" spans="1:207" ht="15.6" x14ac:dyDescent="0.3">
      <c r="A261" s="2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</row>
    <row r="262" spans="1:207" ht="15.6" x14ac:dyDescent="0.3">
      <c r="A262" s="2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</row>
    <row r="263" spans="1:207" ht="15.6" x14ac:dyDescent="0.3">
      <c r="A263" s="2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</row>
    <row r="264" spans="1:207" ht="15.6" x14ac:dyDescent="0.3">
      <c r="A264" s="2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</row>
    <row r="265" spans="1:207" ht="15.6" x14ac:dyDescent="0.3">
      <c r="A265" s="2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</row>
    <row r="266" spans="1:207" ht="15.6" x14ac:dyDescent="0.3">
      <c r="A266" s="2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</row>
    <row r="267" spans="1:207" ht="15.6" x14ac:dyDescent="0.3">
      <c r="A267" s="2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</row>
    <row r="268" spans="1:207" ht="15.6" x14ac:dyDescent="0.3">
      <c r="A268" s="2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</row>
    <row r="269" spans="1:207" ht="15.6" x14ac:dyDescent="0.3">
      <c r="A269" s="2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</row>
    <row r="270" spans="1:207" ht="15.6" x14ac:dyDescent="0.3">
      <c r="A270" s="2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</row>
    <row r="271" spans="1:207" ht="15.6" x14ac:dyDescent="0.3">
      <c r="A271" s="2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  <c r="GH271" s="2"/>
      <c r="GI271" s="2"/>
      <c r="GJ271" s="2"/>
      <c r="GK271" s="2"/>
      <c r="GL271" s="2"/>
      <c r="GM271" s="2"/>
      <c r="GN271" s="2"/>
      <c r="GO271" s="2"/>
      <c r="GP271" s="2"/>
      <c r="GQ271" s="2"/>
      <c r="GR271" s="2"/>
      <c r="GS271" s="2"/>
      <c r="GT271" s="2"/>
      <c r="GU271" s="2"/>
      <c r="GV271" s="2"/>
      <c r="GW271" s="2"/>
      <c r="GX271" s="2"/>
      <c r="GY271" s="2"/>
    </row>
    <row r="272" spans="1:207" ht="15.6" x14ac:dyDescent="0.3">
      <c r="A272" s="2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  <c r="GF272" s="2"/>
      <c r="GG272" s="2"/>
      <c r="GH272" s="2"/>
      <c r="GI272" s="2"/>
      <c r="GJ272" s="2"/>
      <c r="GK272" s="2"/>
      <c r="GL272" s="2"/>
      <c r="GM272" s="2"/>
      <c r="GN272" s="2"/>
      <c r="GO272" s="2"/>
      <c r="GP272" s="2"/>
      <c r="GQ272" s="2"/>
      <c r="GR272" s="2"/>
      <c r="GS272" s="2"/>
      <c r="GT272" s="2"/>
      <c r="GU272" s="2"/>
      <c r="GV272" s="2"/>
      <c r="GW272" s="2"/>
      <c r="GX272" s="2"/>
      <c r="GY272" s="2"/>
    </row>
    <row r="273" spans="1:207" ht="15.6" x14ac:dyDescent="0.3">
      <c r="A273" s="2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</row>
    <row r="274" spans="1:207" ht="15.6" x14ac:dyDescent="0.3">
      <c r="A274" s="2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  <c r="GI274" s="2"/>
      <c r="GJ274" s="2"/>
      <c r="GK274" s="2"/>
      <c r="GL274" s="2"/>
      <c r="GM274" s="2"/>
      <c r="GN274" s="2"/>
      <c r="GO274" s="2"/>
      <c r="GP274" s="2"/>
      <c r="GQ274" s="2"/>
      <c r="GR274" s="2"/>
      <c r="GS274" s="2"/>
      <c r="GT274" s="2"/>
      <c r="GU274" s="2"/>
      <c r="GV274" s="2"/>
      <c r="GW274" s="2"/>
      <c r="GX274" s="2"/>
      <c r="GY274" s="2"/>
    </row>
    <row r="275" spans="1:207" ht="15.6" x14ac:dyDescent="0.3">
      <c r="A275" s="2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  <c r="FZ275" s="2"/>
      <c r="GA275" s="2"/>
      <c r="GB275" s="2"/>
      <c r="GC275" s="2"/>
      <c r="GD275" s="2"/>
      <c r="GE275" s="2"/>
      <c r="GF275" s="2"/>
      <c r="GG275" s="2"/>
      <c r="GH275" s="2"/>
      <c r="GI275" s="2"/>
      <c r="GJ275" s="2"/>
      <c r="GK275" s="2"/>
      <c r="GL275" s="2"/>
      <c r="GM275" s="2"/>
      <c r="GN275" s="2"/>
      <c r="GO275" s="2"/>
      <c r="GP275" s="2"/>
      <c r="GQ275" s="2"/>
      <c r="GR275" s="2"/>
      <c r="GS275" s="2"/>
      <c r="GT275" s="2"/>
      <c r="GU275" s="2"/>
      <c r="GV275" s="2"/>
      <c r="GW275" s="2"/>
      <c r="GX275" s="2"/>
      <c r="GY275" s="2"/>
    </row>
    <row r="276" spans="1:207" ht="15.6" x14ac:dyDescent="0.3">
      <c r="A276" s="2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  <c r="FR276" s="2"/>
      <c r="FS276" s="2"/>
      <c r="FT276" s="2"/>
      <c r="FU276" s="2"/>
      <c r="FV276" s="2"/>
      <c r="FW276" s="2"/>
      <c r="FX276" s="2"/>
      <c r="FY276" s="2"/>
      <c r="FZ276" s="2"/>
      <c r="GA276" s="2"/>
      <c r="GB276" s="2"/>
      <c r="GC276" s="2"/>
      <c r="GD276" s="2"/>
      <c r="GE276" s="2"/>
      <c r="GF276" s="2"/>
      <c r="GG276" s="2"/>
      <c r="GH276" s="2"/>
      <c r="GI276" s="2"/>
      <c r="GJ276" s="2"/>
      <c r="GK276" s="2"/>
      <c r="GL276" s="2"/>
      <c r="GM276" s="2"/>
      <c r="GN276" s="2"/>
      <c r="GO276" s="2"/>
      <c r="GP276" s="2"/>
      <c r="GQ276" s="2"/>
      <c r="GR276" s="2"/>
      <c r="GS276" s="2"/>
      <c r="GT276" s="2"/>
      <c r="GU276" s="2"/>
      <c r="GV276" s="2"/>
      <c r="GW276" s="2"/>
      <c r="GX276" s="2"/>
      <c r="GY276" s="2"/>
    </row>
    <row r="277" spans="1:207" ht="15.6" x14ac:dyDescent="0.3">
      <c r="A277" s="2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  <c r="FE277" s="2"/>
      <c r="FF277" s="2"/>
      <c r="FG277" s="2"/>
      <c r="FH277" s="2"/>
      <c r="FI277" s="2"/>
      <c r="FJ277" s="2"/>
      <c r="FK277" s="2"/>
      <c r="FL277" s="2"/>
      <c r="FM277" s="2"/>
      <c r="FN277" s="2"/>
      <c r="FO277" s="2"/>
      <c r="FP277" s="2"/>
      <c r="FQ277" s="2"/>
      <c r="FR277" s="2"/>
      <c r="FS277" s="2"/>
      <c r="FT277" s="2"/>
      <c r="FU277" s="2"/>
      <c r="FV277" s="2"/>
      <c r="FW277" s="2"/>
      <c r="FX277" s="2"/>
      <c r="FY277" s="2"/>
      <c r="FZ277" s="2"/>
      <c r="GA277" s="2"/>
      <c r="GB277" s="2"/>
      <c r="GC277" s="2"/>
      <c r="GD277" s="2"/>
      <c r="GE277" s="2"/>
      <c r="GF277" s="2"/>
      <c r="GG277" s="2"/>
      <c r="GH277" s="2"/>
      <c r="GI277" s="2"/>
      <c r="GJ277" s="2"/>
      <c r="GK277" s="2"/>
      <c r="GL277" s="2"/>
      <c r="GM277" s="2"/>
      <c r="GN277" s="2"/>
      <c r="GO277" s="2"/>
      <c r="GP277" s="2"/>
      <c r="GQ277" s="2"/>
      <c r="GR277" s="2"/>
      <c r="GS277" s="2"/>
      <c r="GT277" s="2"/>
      <c r="GU277" s="2"/>
      <c r="GV277" s="2"/>
      <c r="GW277" s="2"/>
      <c r="GX277" s="2"/>
      <c r="GY277" s="2"/>
    </row>
    <row r="278" spans="1:207" ht="15.6" x14ac:dyDescent="0.3">
      <c r="A278" s="2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  <c r="FF278" s="2"/>
      <c r="FG278" s="2"/>
      <c r="FH278" s="2"/>
      <c r="FI278" s="2"/>
      <c r="FJ278" s="2"/>
      <c r="FK278" s="2"/>
      <c r="FL278" s="2"/>
      <c r="FM278" s="2"/>
      <c r="FN278" s="2"/>
      <c r="FO278" s="2"/>
      <c r="FP278" s="2"/>
      <c r="FQ278" s="2"/>
      <c r="FR278" s="2"/>
      <c r="FS278" s="2"/>
      <c r="FT278" s="2"/>
      <c r="FU278" s="2"/>
      <c r="FV278" s="2"/>
      <c r="FW278" s="2"/>
      <c r="FX278" s="2"/>
      <c r="FY278" s="2"/>
      <c r="FZ278" s="2"/>
      <c r="GA278" s="2"/>
      <c r="GB278" s="2"/>
      <c r="GC278" s="2"/>
      <c r="GD278" s="2"/>
      <c r="GE278" s="2"/>
      <c r="GF278" s="2"/>
      <c r="GG278" s="2"/>
      <c r="GH278" s="2"/>
      <c r="GI278" s="2"/>
      <c r="GJ278" s="2"/>
      <c r="GK278" s="2"/>
      <c r="GL278" s="2"/>
      <c r="GM278" s="2"/>
      <c r="GN278" s="2"/>
      <c r="GO278" s="2"/>
      <c r="GP278" s="2"/>
      <c r="GQ278" s="2"/>
      <c r="GR278" s="2"/>
      <c r="GS278" s="2"/>
      <c r="GT278" s="2"/>
      <c r="GU278" s="2"/>
      <c r="GV278" s="2"/>
      <c r="GW278" s="2"/>
      <c r="GX278" s="2"/>
      <c r="GY278" s="2"/>
    </row>
    <row r="279" spans="1:207" ht="15.6" x14ac:dyDescent="0.3">
      <c r="A279" s="2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  <c r="EW279" s="2"/>
      <c r="EX279" s="2"/>
      <c r="EY279" s="2"/>
      <c r="EZ279" s="2"/>
      <c r="FA279" s="2"/>
      <c r="FB279" s="2"/>
      <c r="FC279" s="2"/>
      <c r="FD279" s="2"/>
      <c r="FE279" s="2"/>
      <c r="FF279" s="2"/>
      <c r="FG279" s="2"/>
      <c r="FH279" s="2"/>
      <c r="FI279" s="2"/>
      <c r="FJ279" s="2"/>
      <c r="FK279" s="2"/>
      <c r="FL279" s="2"/>
      <c r="FM279" s="2"/>
      <c r="FN279" s="2"/>
      <c r="FO279" s="2"/>
      <c r="FP279" s="2"/>
      <c r="FQ279" s="2"/>
      <c r="FR279" s="2"/>
      <c r="FS279" s="2"/>
      <c r="FT279" s="2"/>
      <c r="FU279" s="2"/>
      <c r="FV279" s="2"/>
      <c r="FW279" s="2"/>
      <c r="FX279" s="2"/>
      <c r="FY279" s="2"/>
      <c r="FZ279" s="2"/>
      <c r="GA279" s="2"/>
      <c r="GB279" s="2"/>
      <c r="GC279" s="2"/>
      <c r="GD279" s="2"/>
      <c r="GE279" s="2"/>
      <c r="GF279" s="2"/>
      <c r="GG279" s="2"/>
      <c r="GH279" s="2"/>
      <c r="GI279" s="2"/>
      <c r="GJ279" s="2"/>
      <c r="GK279" s="2"/>
      <c r="GL279" s="2"/>
      <c r="GM279" s="2"/>
      <c r="GN279" s="2"/>
      <c r="GO279" s="2"/>
      <c r="GP279" s="2"/>
      <c r="GQ279" s="2"/>
      <c r="GR279" s="2"/>
      <c r="GS279" s="2"/>
      <c r="GT279" s="2"/>
      <c r="GU279" s="2"/>
      <c r="GV279" s="2"/>
      <c r="GW279" s="2"/>
      <c r="GX279" s="2"/>
      <c r="GY279" s="2"/>
    </row>
    <row r="280" spans="1:207" ht="15.6" x14ac:dyDescent="0.3">
      <c r="A280" s="2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  <c r="EA280" s="2"/>
      <c r="EB280" s="2"/>
      <c r="EC280" s="2"/>
      <c r="ED280" s="2"/>
      <c r="EE280" s="2"/>
      <c r="EF280" s="2"/>
      <c r="EG280" s="2"/>
      <c r="EH280" s="2"/>
      <c r="EI280" s="2"/>
      <c r="EJ280" s="2"/>
      <c r="EK280" s="2"/>
      <c r="EL280" s="2"/>
      <c r="EM280" s="2"/>
      <c r="EN280" s="2"/>
      <c r="EO280" s="2"/>
      <c r="EP280" s="2"/>
      <c r="EQ280" s="2"/>
      <c r="ER280" s="2"/>
      <c r="ES280" s="2"/>
      <c r="ET280" s="2"/>
      <c r="EU280" s="2"/>
      <c r="EV280" s="2"/>
      <c r="EW280" s="2"/>
      <c r="EX280" s="2"/>
      <c r="EY280" s="2"/>
      <c r="EZ280" s="2"/>
      <c r="FA280" s="2"/>
      <c r="FB280" s="2"/>
      <c r="FC280" s="2"/>
      <c r="FD280" s="2"/>
      <c r="FE280" s="2"/>
      <c r="FF280" s="2"/>
      <c r="FG280" s="2"/>
      <c r="FH280" s="2"/>
      <c r="FI280" s="2"/>
      <c r="FJ280" s="2"/>
      <c r="FK280" s="2"/>
      <c r="FL280" s="2"/>
      <c r="FM280" s="2"/>
      <c r="FN280" s="2"/>
      <c r="FO280" s="2"/>
      <c r="FP280" s="2"/>
      <c r="FQ280" s="2"/>
      <c r="FR280" s="2"/>
      <c r="FS280" s="2"/>
      <c r="FT280" s="2"/>
      <c r="FU280" s="2"/>
      <c r="FV280" s="2"/>
      <c r="FW280" s="2"/>
      <c r="FX280" s="2"/>
      <c r="FY280" s="2"/>
      <c r="FZ280" s="2"/>
      <c r="GA280" s="2"/>
      <c r="GB280" s="2"/>
      <c r="GC280" s="2"/>
      <c r="GD280" s="2"/>
      <c r="GE280" s="2"/>
      <c r="GF280" s="2"/>
      <c r="GG280" s="2"/>
      <c r="GH280" s="2"/>
      <c r="GI280" s="2"/>
      <c r="GJ280" s="2"/>
      <c r="GK280" s="2"/>
      <c r="GL280" s="2"/>
      <c r="GM280" s="2"/>
      <c r="GN280" s="2"/>
      <c r="GO280" s="2"/>
      <c r="GP280" s="2"/>
      <c r="GQ280" s="2"/>
      <c r="GR280" s="2"/>
      <c r="GS280" s="2"/>
      <c r="GT280" s="2"/>
      <c r="GU280" s="2"/>
      <c r="GV280" s="2"/>
      <c r="GW280" s="2"/>
      <c r="GX280" s="2"/>
      <c r="GY280" s="2"/>
    </row>
    <row r="281" spans="1:207" ht="15.6" x14ac:dyDescent="0.3">
      <c r="A281" s="2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  <c r="EW281" s="2"/>
      <c r="EX281" s="2"/>
      <c r="EY281" s="2"/>
      <c r="EZ281" s="2"/>
      <c r="FA281" s="2"/>
      <c r="FB281" s="2"/>
      <c r="FC281" s="2"/>
      <c r="FD281" s="2"/>
      <c r="FE281" s="2"/>
      <c r="FF281" s="2"/>
      <c r="FG281" s="2"/>
      <c r="FH281" s="2"/>
      <c r="FI281" s="2"/>
      <c r="FJ281" s="2"/>
      <c r="FK281" s="2"/>
      <c r="FL281" s="2"/>
      <c r="FM281" s="2"/>
      <c r="FN281" s="2"/>
      <c r="FO281" s="2"/>
      <c r="FP281" s="2"/>
      <c r="FQ281" s="2"/>
      <c r="FR281" s="2"/>
      <c r="FS281" s="2"/>
      <c r="FT281" s="2"/>
      <c r="FU281" s="2"/>
      <c r="FV281" s="2"/>
      <c r="FW281" s="2"/>
      <c r="FX281" s="2"/>
      <c r="FY281" s="2"/>
      <c r="FZ281" s="2"/>
      <c r="GA281" s="2"/>
      <c r="GB281" s="2"/>
      <c r="GC281" s="2"/>
      <c r="GD281" s="2"/>
      <c r="GE281" s="2"/>
      <c r="GF281" s="2"/>
      <c r="GG281" s="2"/>
      <c r="GH281" s="2"/>
      <c r="GI281" s="2"/>
      <c r="GJ281" s="2"/>
      <c r="GK281" s="2"/>
      <c r="GL281" s="2"/>
      <c r="GM281" s="2"/>
      <c r="GN281" s="2"/>
      <c r="GO281" s="2"/>
      <c r="GP281" s="2"/>
      <c r="GQ281" s="2"/>
      <c r="GR281" s="2"/>
      <c r="GS281" s="2"/>
      <c r="GT281" s="2"/>
      <c r="GU281" s="2"/>
      <c r="GV281" s="2"/>
      <c r="GW281" s="2"/>
      <c r="GX281" s="2"/>
      <c r="GY281" s="2"/>
    </row>
    <row r="282" spans="1:207" ht="15.6" x14ac:dyDescent="0.3">
      <c r="A282" s="2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  <c r="EP282" s="2"/>
      <c r="EQ282" s="2"/>
      <c r="ER282" s="2"/>
      <c r="ES282" s="2"/>
      <c r="ET282" s="2"/>
      <c r="EU282" s="2"/>
      <c r="EV282" s="2"/>
      <c r="EW282" s="2"/>
      <c r="EX282" s="2"/>
      <c r="EY282" s="2"/>
      <c r="EZ282" s="2"/>
      <c r="FA282" s="2"/>
      <c r="FB282" s="2"/>
      <c r="FC282" s="2"/>
      <c r="FD282" s="2"/>
      <c r="FE282" s="2"/>
      <c r="FF282" s="2"/>
      <c r="FG282" s="2"/>
      <c r="FH282" s="2"/>
      <c r="FI282" s="2"/>
      <c r="FJ282" s="2"/>
      <c r="FK282" s="2"/>
      <c r="FL282" s="2"/>
      <c r="FM282" s="2"/>
      <c r="FN282" s="2"/>
      <c r="FO282" s="2"/>
      <c r="FP282" s="2"/>
      <c r="FQ282" s="2"/>
      <c r="FR282" s="2"/>
      <c r="FS282" s="2"/>
      <c r="FT282" s="2"/>
      <c r="FU282" s="2"/>
      <c r="FV282" s="2"/>
      <c r="FW282" s="2"/>
      <c r="FX282" s="2"/>
      <c r="FY282" s="2"/>
      <c r="FZ282" s="2"/>
      <c r="GA282" s="2"/>
      <c r="GB282" s="2"/>
      <c r="GC282" s="2"/>
      <c r="GD282" s="2"/>
      <c r="GE282" s="2"/>
      <c r="GF282" s="2"/>
      <c r="GG282" s="2"/>
      <c r="GH282" s="2"/>
      <c r="GI282" s="2"/>
      <c r="GJ282" s="2"/>
      <c r="GK282" s="2"/>
      <c r="GL282" s="2"/>
      <c r="GM282" s="2"/>
      <c r="GN282" s="2"/>
      <c r="GO282" s="2"/>
      <c r="GP282" s="2"/>
      <c r="GQ282" s="2"/>
      <c r="GR282" s="2"/>
      <c r="GS282" s="2"/>
      <c r="GT282" s="2"/>
      <c r="GU282" s="2"/>
      <c r="GV282" s="2"/>
      <c r="GW282" s="2"/>
      <c r="GX282" s="2"/>
      <c r="GY282" s="2"/>
    </row>
    <row r="283" spans="1:207" ht="15.6" x14ac:dyDescent="0.3">
      <c r="A283" s="2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  <c r="FF283" s="2"/>
      <c r="FG283" s="2"/>
      <c r="FH283" s="2"/>
      <c r="FI283" s="2"/>
      <c r="FJ283" s="2"/>
      <c r="FK283" s="2"/>
      <c r="FL283" s="2"/>
      <c r="FM283" s="2"/>
      <c r="FN283" s="2"/>
      <c r="FO283" s="2"/>
      <c r="FP283" s="2"/>
      <c r="FQ283" s="2"/>
      <c r="FR283" s="2"/>
      <c r="FS283" s="2"/>
      <c r="FT283" s="2"/>
      <c r="FU283" s="2"/>
      <c r="FV283" s="2"/>
      <c r="FW283" s="2"/>
      <c r="FX283" s="2"/>
      <c r="FY283" s="2"/>
      <c r="FZ283" s="2"/>
      <c r="GA283" s="2"/>
      <c r="GB283" s="2"/>
      <c r="GC283" s="2"/>
      <c r="GD283" s="2"/>
      <c r="GE283" s="2"/>
      <c r="GF283" s="2"/>
      <c r="GG283" s="2"/>
      <c r="GH283" s="2"/>
      <c r="GI283" s="2"/>
      <c r="GJ283" s="2"/>
      <c r="GK283" s="2"/>
      <c r="GL283" s="2"/>
      <c r="GM283" s="2"/>
      <c r="GN283" s="2"/>
      <c r="GO283" s="2"/>
      <c r="GP283" s="2"/>
      <c r="GQ283" s="2"/>
      <c r="GR283" s="2"/>
      <c r="GS283" s="2"/>
      <c r="GT283" s="2"/>
      <c r="GU283" s="2"/>
      <c r="GV283" s="2"/>
      <c r="GW283" s="2"/>
      <c r="GX283" s="2"/>
      <c r="GY283" s="2"/>
    </row>
    <row r="284" spans="1:207" ht="15.6" x14ac:dyDescent="0.3">
      <c r="A284" s="2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  <c r="FE284" s="2"/>
      <c r="FF284" s="2"/>
      <c r="FG284" s="2"/>
      <c r="FH284" s="2"/>
      <c r="FI284" s="2"/>
      <c r="FJ284" s="2"/>
      <c r="FK284" s="2"/>
      <c r="FL284" s="2"/>
      <c r="FM284" s="2"/>
      <c r="FN284" s="2"/>
      <c r="FO284" s="2"/>
      <c r="FP284" s="2"/>
      <c r="FQ284" s="2"/>
      <c r="FR284" s="2"/>
      <c r="FS284" s="2"/>
      <c r="FT284" s="2"/>
      <c r="FU284" s="2"/>
      <c r="FV284" s="2"/>
      <c r="FW284" s="2"/>
      <c r="FX284" s="2"/>
      <c r="FY284" s="2"/>
      <c r="FZ284" s="2"/>
      <c r="GA284" s="2"/>
      <c r="GB284" s="2"/>
      <c r="GC284" s="2"/>
      <c r="GD284" s="2"/>
      <c r="GE284" s="2"/>
      <c r="GF284" s="2"/>
      <c r="GG284" s="2"/>
      <c r="GH284" s="2"/>
      <c r="GI284" s="2"/>
      <c r="GJ284" s="2"/>
      <c r="GK284" s="2"/>
      <c r="GL284" s="2"/>
      <c r="GM284" s="2"/>
      <c r="GN284" s="2"/>
      <c r="GO284" s="2"/>
      <c r="GP284" s="2"/>
      <c r="GQ284" s="2"/>
      <c r="GR284" s="2"/>
      <c r="GS284" s="2"/>
      <c r="GT284" s="2"/>
      <c r="GU284" s="2"/>
      <c r="GV284" s="2"/>
      <c r="GW284" s="2"/>
      <c r="GX284" s="2"/>
      <c r="GY284" s="2"/>
    </row>
    <row r="285" spans="1:207" ht="15.6" x14ac:dyDescent="0.3">
      <c r="A285" s="2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  <c r="EW285" s="2"/>
      <c r="EX285" s="2"/>
      <c r="EY285" s="2"/>
      <c r="EZ285" s="2"/>
      <c r="FA285" s="2"/>
      <c r="FB285" s="2"/>
      <c r="FC285" s="2"/>
      <c r="FD285" s="2"/>
      <c r="FE285" s="2"/>
      <c r="FF285" s="2"/>
      <c r="FG285" s="2"/>
      <c r="FH285" s="2"/>
      <c r="FI285" s="2"/>
      <c r="FJ285" s="2"/>
      <c r="FK285" s="2"/>
      <c r="FL285" s="2"/>
      <c r="FM285" s="2"/>
      <c r="FN285" s="2"/>
      <c r="FO285" s="2"/>
      <c r="FP285" s="2"/>
      <c r="FQ285" s="2"/>
      <c r="FR285" s="2"/>
      <c r="FS285" s="2"/>
      <c r="FT285" s="2"/>
      <c r="FU285" s="2"/>
      <c r="FV285" s="2"/>
      <c r="FW285" s="2"/>
      <c r="FX285" s="2"/>
      <c r="FY285" s="2"/>
      <c r="FZ285" s="2"/>
      <c r="GA285" s="2"/>
      <c r="GB285" s="2"/>
      <c r="GC285" s="2"/>
      <c r="GD285" s="2"/>
      <c r="GE285" s="2"/>
      <c r="GF285" s="2"/>
      <c r="GG285" s="2"/>
      <c r="GH285" s="2"/>
      <c r="GI285" s="2"/>
      <c r="GJ285" s="2"/>
      <c r="GK285" s="2"/>
      <c r="GL285" s="2"/>
      <c r="GM285" s="2"/>
      <c r="GN285" s="2"/>
      <c r="GO285" s="2"/>
      <c r="GP285" s="2"/>
      <c r="GQ285" s="2"/>
      <c r="GR285" s="2"/>
      <c r="GS285" s="2"/>
      <c r="GT285" s="2"/>
      <c r="GU285" s="2"/>
      <c r="GV285" s="2"/>
      <c r="GW285" s="2"/>
      <c r="GX285" s="2"/>
      <c r="GY285" s="2"/>
    </row>
    <row r="286" spans="1:207" ht="15.6" x14ac:dyDescent="0.3">
      <c r="A286" s="2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  <c r="EW286" s="2"/>
      <c r="EX286" s="2"/>
      <c r="EY286" s="2"/>
      <c r="EZ286" s="2"/>
      <c r="FA286" s="2"/>
      <c r="FB286" s="2"/>
      <c r="FC286" s="2"/>
      <c r="FD286" s="2"/>
      <c r="FE286" s="2"/>
      <c r="FF286" s="2"/>
      <c r="FG286" s="2"/>
      <c r="FH286" s="2"/>
      <c r="FI286" s="2"/>
      <c r="FJ286" s="2"/>
      <c r="FK286" s="2"/>
      <c r="FL286" s="2"/>
      <c r="FM286" s="2"/>
      <c r="FN286" s="2"/>
      <c r="FO286" s="2"/>
      <c r="FP286" s="2"/>
      <c r="FQ286" s="2"/>
      <c r="FR286" s="2"/>
      <c r="FS286" s="2"/>
      <c r="FT286" s="2"/>
      <c r="FU286" s="2"/>
      <c r="FV286" s="2"/>
      <c r="FW286" s="2"/>
      <c r="FX286" s="2"/>
      <c r="FY286" s="2"/>
      <c r="FZ286" s="2"/>
      <c r="GA286" s="2"/>
      <c r="GB286" s="2"/>
      <c r="GC286" s="2"/>
      <c r="GD286" s="2"/>
      <c r="GE286" s="2"/>
      <c r="GF286" s="2"/>
      <c r="GG286" s="2"/>
      <c r="GH286" s="2"/>
      <c r="GI286" s="2"/>
      <c r="GJ286" s="2"/>
      <c r="GK286" s="2"/>
      <c r="GL286" s="2"/>
      <c r="GM286" s="2"/>
      <c r="GN286" s="2"/>
      <c r="GO286" s="2"/>
      <c r="GP286" s="2"/>
      <c r="GQ286" s="2"/>
      <c r="GR286" s="2"/>
      <c r="GS286" s="2"/>
      <c r="GT286" s="2"/>
      <c r="GU286" s="2"/>
      <c r="GV286" s="2"/>
      <c r="GW286" s="2"/>
      <c r="GX286" s="2"/>
      <c r="GY286" s="2"/>
    </row>
    <row r="287" spans="1:207" ht="15.6" x14ac:dyDescent="0.3">
      <c r="A287" s="2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  <c r="EW287" s="2"/>
      <c r="EX287" s="2"/>
      <c r="EY287" s="2"/>
      <c r="EZ287" s="2"/>
      <c r="FA287" s="2"/>
      <c r="FB287" s="2"/>
      <c r="FC287" s="2"/>
      <c r="FD287" s="2"/>
      <c r="FE287" s="2"/>
      <c r="FF287" s="2"/>
      <c r="FG287" s="2"/>
      <c r="FH287" s="2"/>
      <c r="FI287" s="2"/>
      <c r="FJ287" s="2"/>
      <c r="FK287" s="2"/>
      <c r="FL287" s="2"/>
      <c r="FM287" s="2"/>
      <c r="FN287" s="2"/>
      <c r="FO287" s="2"/>
      <c r="FP287" s="2"/>
      <c r="FQ287" s="2"/>
      <c r="FR287" s="2"/>
      <c r="FS287" s="2"/>
      <c r="FT287" s="2"/>
      <c r="FU287" s="2"/>
      <c r="FV287" s="2"/>
      <c r="FW287" s="2"/>
      <c r="FX287" s="2"/>
      <c r="FY287" s="2"/>
      <c r="FZ287" s="2"/>
      <c r="GA287" s="2"/>
      <c r="GB287" s="2"/>
      <c r="GC287" s="2"/>
      <c r="GD287" s="2"/>
      <c r="GE287" s="2"/>
      <c r="GF287" s="2"/>
      <c r="GG287" s="2"/>
      <c r="GH287" s="2"/>
      <c r="GI287" s="2"/>
      <c r="GJ287" s="2"/>
      <c r="GK287" s="2"/>
      <c r="GL287" s="2"/>
      <c r="GM287" s="2"/>
      <c r="GN287" s="2"/>
      <c r="GO287" s="2"/>
      <c r="GP287" s="2"/>
      <c r="GQ287" s="2"/>
      <c r="GR287" s="2"/>
      <c r="GS287" s="2"/>
      <c r="GT287" s="2"/>
      <c r="GU287" s="2"/>
      <c r="GV287" s="2"/>
      <c r="GW287" s="2"/>
      <c r="GX287" s="2"/>
      <c r="GY287" s="2"/>
    </row>
    <row r="288" spans="1:207" ht="15.6" x14ac:dyDescent="0.3">
      <c r="A288" s="2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  <c r="EA288" s="2"/>
      <c r="EB288" s="2"/>
      <c r="EC288" s="2"/>
      <c r="ED288" s="2"/>
      <c r="EE288" s="2"/>
      <c r="EF288" s="2"/>
      <c r="EG288" s="2"/>
      <c r="EH288" s="2"/>
      <c r="EI288" s="2"/>
      <c r="EJ288" s="2"/>
      <c r="EK288" s="2"/>
      <c r="EL288" s="2"/>
      <c r="EM288" s="2"/>
      <c r="EN288" s="2"/>
      <c r="EO288" s="2"/>
      <c r="EP288" s="2"/>
      <c r="EQ288" s="2"/>
      <c r="ER288" s="2"/>
      <c r="ES288" s="2"/>
      <c r="ET288" s="2"/>
      <c r="EU288" s="2"/>
      <c r="EV288" s="2"/>
      <c r="EW288" s="2"/>
      <c r="EX288" s="2"/>
      <c r="EY288" s="2"/>
      <c r="EZ288" s="2"/>
      <c r="FA288" s="2"/>
      <c r="FB288" s="2"/>
      <c r="FC288" s="2"/>
      <c r="FD288" s="2"/>
      <c r="FE288" s="2"/>
      <c r="FF288" s="2"/>
      <c r="FG288" s="2"/>
      <c r="FH288" s="2"/>
      <c r="FI288" s="2"/>
      <c r="FJ288" s="2"/>
      <c r="FK288" s="2"/>
      <c r="FL288" s="2"/>
      <c r="FM288" s="2"/>
      <c r="FN288" s="2"/>
      <c r="FO288" s="2"/>
      <c r="FP288" s="2"/>
      <c r="FQ288" s="2"/>
      <c r="FR288" s="2"/>
      <c r="FS288" s="2"/>
      <c r="FT288" s="2"/>
      <c r="FU288" s="2"/>
      <c r="FV288" s="2"/>
      <c r="FW288" s="2"/>
      <c r="FX288" s="2"/>
      <c r="FY288" s="2"/>
      <c r="FZ288" s="2"/>
      <c r="GA288" s="2"/>
      <c r="GB288" s="2"/>
      <c r="GC288" s="2"/>
      <c r="GD288" s="2"/>
      <c r="GE288" s="2"/>
      <c r="GF288" s="2"/>
      <c r="GG288" s="2"/>
      <c r="GH288" s="2"/>
      <c r="GI288" s="2"/>
      <c r="GJ288" s="2"/>
      <c r="GK288" s="2"/>
      <c r="GL288" s="2"/>
      <c r="GM288" s="2"/>
      <c r="GN288" s="2"/>
      <c r="GO288" s="2"/>
      <c r="GP288" s="2"/>
      <c r="GQ288" s="2"/>
      <c r="GR288" s="2"/>
      <c r="GS288" s="2"/>
      <c r="GT288" s="2"/>
      <c r="GU288" s="2"/>
      <c r="GV288" s="2"/>
      <c r="GW288" s="2"/>
      <c r="GX288" s="2"/>
      <c r="GY288" s="2"/>
    </row>
    <row r="289" spans="1:207" ht="15.6" x14ac:dyDescent="0.3">
      <c r="A289" s="2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  <c r="FE289" s="2"/>
      <c r="FF289" s="2"/>
      <c r="FG289" s="2"/>
      <c r="FH289" s="2"/>
      <c r="FI289" s="2"/>
      <c r="FJ289" s="2"/>
      <c r="FK289" s="2"/>
      <c r="FL289" s="2"/>
      <c r="FM289" s="2"/>
      <c r="FN289" s="2"/>
      <c r="FO289" s="2"/>
      <c r="FP289" s="2"/>
      <c r="FQ289" s="2"/>
      <c r="FR289" s="2"/>
      <c r="FS289" s="2"/>
      <c r="FT289" s="2"/>
      <c r="FU289" s="2"/>
      <c r="FV289" s="2"/>
      <c r="FW289" s="2"/>
      <c r="FX289" s="2"/>
      <c r="FY289" s="2"/>
      <c r="FZ289" s="2"/>
      <c r="GA289" s="2"/>
      <c r="GB289" s="2"/>
      <c r="GC289" s="2"/>
      <c r="GD289" s="2"/>
      <c r="GE289" s="2"/>
      <c r="GF289" s="2"/>
      <c r="GG289" s="2"/>
      <c r="GH289" s="2"/>
      <c r="GI289" s="2"/>
      <c r="GJ289" s="2"/>
      <c r="GK289" s="2"/>
      <c r="GL289" s="2"/>
      <c r="GM289" s="2"/>
      <c r="GN289" s="2"/>
      <c r="GO289" s="2"/>
      <c r="GP289" s="2"/>
      <c r="GQ289" s="2"/>
      <c r="GR289" s="2"/>
      <c r="GS289" s="2"/>
      <c r="GT289" s="2"/>
      <c r="GU289" s="2"/>
      <c r="GV289" s="2"/>
      <c r="GW289" s="2"/>
      <c r="GX289" s="2"/>
      <c r="GY289" s="2"/>
    </row>
    <row r="290" spans="1:207" ht="15.6" x14ac:dyDescent="0.3">
      <c r="A290" s="2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  <c r="FE290" s="2"/>
      <c r="FF290" s="2"/>
      <c r="FG290" s="2"/>
      <c r="FH290" s="2"/>
      <c r="FI290" s="2"/>
      <c r="FJ290" s="2"/>
      <c r="FK290" s="2"/>
      <c r="FL290" s="2"/>
      <c r="FM290" s="2"/>
      <c r="FN290" s="2"/>
      <c r="FO290" s="2"/>
      <c r="FP290" s="2"/>
      <c r="FQ290" s="2"/>
      <c r="FR290" s="2"/>
      <c r="FS290" s="2"/>
      <c r="FT290" s="2"/>
      <c r="FU290" s="2"/>
      <c r="FV290" s="2"/>
      <c r="FW290" s="2"/>
      <c r="FX290" s="2"/>
      <c r="FY290" s="2"/>
      <c r="FZ290" s="2"/>
      <c r="GA290" s="2"/>
      <c r="GB290" s="2"/>
      <c r="GC290" s="2"/>
      <c r="GD290" s="2"/>
      <c r="GE290" s="2"/>
      <c r="GF290" s="2"/>
      <c r="GG290" s="2"/>
      <c r="GH290" s="2"/>
      <c r="GI290" s="2"/>
      <c r="GJ290" s="2"/>
      <c r="GK290" s="2"/>
      <c r="GL290" s="2"/>
      <c r="GM290" s="2"/>
      <c r="GN290" s="2"/>
      <c r="GO290" s="2"/>
      <c r="GP290" s="2"/>
      <c r="GQ290" s="2"/>
      <c r="GR290" s="2"/>
      <c r="GS290" s="2"/>
      <c r="GT290" s="2"/>
      <c r="GU290" s="2"/>
      <c r="GV290" s="2"/>
      <c r="GW290" s="2"/>
      <c r="GX290" s="2"/>
      <c r="GY290" s="2"/>
    </row>
    <row r="291" spans="1:207" ht="15.6" x14ac:dyDescent="0.3">
      <c r="A291" s="2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  <c r="EW291" s="2"/>
      <c r="EX291" s="2"/>
      <c r="EY291" s="2"/>
      <c r="EZ291" s="2"/>
      <c r="FA291" s="2"/>
      <c r="FB291" s="2"/>
      <c r="FC291" s="2"/>
      <c r="FD291" s="2"/>
      <c r="FE291" s="2"/>
      <c r="FF291" s="2"/>
      <c r="FG291" s="2"/>
      <c r="FH291" s="2"/>
      <c r="FI291" s="2"/>
      <c r="FJ291" s="2"/>
      <c r="FK291" s="2"/>
      <c r="FL291" s="2"/>
      <c r="FM291" s="2"/>
      <c r="FN291" s="2"/>
      <c r="FO291" s="2"/>
      <c r="FP291" s="2"/>
      <c r="FQ291" s="2"/>
      <c r="FR291" s="2"/>
      <c r="FS291" s="2"/>
      <c r="FT291" s="2"/>
      <c r="FU291" s="2"/>
      <c r="FV291" s="2"/>
      <c r="FW291" s="2"/>
      <c r="FX291" s="2"/>
      <c r="FY291" s="2"/>
      <c r="FZ291" s="2"/>
      <c r="GA291" s="2"/>
      <c r="GB291" s="2"/>
      <c r="GC291" s="2"/>
      <c r="GD291" s="2"/>
      <c r="GE291" s="2"/>
      <c r="GF291" s="2"/>
      <c r="GG291" s="2"/>
      <c r="GH291" s="2"/>
      <c r="GI291" s="2"/>
      <c r="GJ291" s="2"/>
      <c r="GK291" s="2"/>
      <c r="GL291" s="2"/>
      <c r="GM291" s="2"/>
      <c r="GN291" s="2"/>
      <c r="GO291" s="2"/>
      <c r="GP291" s="2"/>
      <c r="GQ291" s="2"/>
      <c r="GR291" s="2"/>
      <c r="GS291" s="2"/>
      <c r="GT291" s="2"/>
      <c r="GU291" s="2"/>
      <c r="GV291" s="2"/>
      <c r="GW291" s="2"/>
      <c r="GX291" s="2"/>
      <c r="GY291" s="2"/>
    </row>
    <row r="292" spans="1:207" ht="15.6" x14ac:dyDescent="0.3">
      <c r="A292" s="2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  <c r="EY292" s="2"/>
      <c r="EZ292" s="2"/>
      <c r="FA292" s="2"/>
      <c r="FB292" s="2"/>
      <c r="FC292" s="2"/>
      <c r="FD292" s="2"/>
      <c r="FE292" s="2"/>
      <c r="FF292" s="2"/>
      <c r="FG292" s="2"/>
      <c r="FH292" s="2"/>
      <c r="FI292" s="2"/>
      <c r="FJ292" s="2"/>
      <c r="FK292" s="2"/>
      <c r="FL292" s="2"/>
      <c r="FM292" s="2"/>
      <c r="FN292" s="2"/>
      <c r="FO292" s="2"/>
      <c r="FP292" s="2"/>
      <c r="FQ292" s="2"/>
      <c r="FR292" s="2"/>
      <c r="FS292" s="2"/>
      <c r="FT292" s="2"/>
      <c r="FU292" s="2"/>
      <c r="FV292" s="2"/>
      <c r="FW292" s="2"/>
      <c r="FX292" s="2"/>
      <c r="FY292" s="2"/>
      <c r="FZ292" s="2"/>
      <c r="GA292" s="2"/>
      <c r="GB292" s="2"/>
      <c r="GC292" s="2"/>
      <c r="GD292" s="2"/>
      <c r="GE292" s="2"/>
      <c r="GF292" s="2"/>
      <c r="GG292" s="2"/>
      <c r="GH292" s="2"/>
      <c r="GI292" s="2"/>
      <c r="GJ292" s="2"/>
      <c r="GK292" s="2"/>
      <c r="GL292" s="2"/>
      <c r="GM292" s="2"/>
      <c r="GN292" s="2"/>
      <c r="GO292" s="2"/>
      <c r="GP292" s="2"/>
      <c r="GQ292" s="2"/>
      <c r="GR292" s="2"/>
      <c r="GS292" s="2"/>
      <c r="GT292" s="2"/>
      <c r="GU292" s="2"/>
      <c r="GV292" s="2"/>
      <c r="GW292" s="2"/>
      <c r="GX292" s="2"/>
      <c r="GY292" s="2"/>
    </row>
    <row r="293" spans="1:207" ht="15.6" x14ac:dyDescent="0.3">
      <c r="A293" s="2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  <c r="EW293" s="2"/>
      <c r="EX293" s="2"/>
      <c r="EY293" s="2"/>
      <c r="EZ293" s="2"/>
      <c r="FA293" s="2"/>
      <c r="FB293" s="2"/>
      <c r="FC293" s="2"/>
      <c r="FD293" s="2"/>
      <c r="FE293" s="2"/>
      <c r="FF293" s="2"/>
      <c r="FG293" s="2"/>
      <c r="FH293" s="2"/>
      <c r="FI293" s="2"/>
      <c r="FJ293" s="2"/>
      <c r="FK293" s="2"/>
      <c r="FL293" s="2"/>
      <c r="FM293" s="2"/>
      <c r="FN293" s="2"/>
      <c r="FO293" s="2"/>
      <c r="FP293" s="2"/>
      <c r="FQ293" s="2"/>
      <c r="FR293" s="2"/>
      <c r="FS293" s="2"/>
      <c r="FT293" s="2"/>
      <c r="FU293" s="2"/>
      <c r="FV293" s="2"/>
      <c r="FW293" s="2"/>
      <c r="FX293" s="2"/>
      <c r="FY293" s="2"/>
      <c r="FZ293" s="2"/>
      <c r="GA293" s="2"/>
      <c r="GB293" s="2"/>
      <c r="GC293" s="2"/>
      <c r="GD293" s="2"/>
      <c r="GE293" s="2"/>
      <c r="GF293" s="2"/>
      <c r="GG293" s="2"/>
      <c r="GH293" s="2"/>
      <c r="GI293" s="2"/>
      <c r="GJ293" s="2"/>
      <c r="GK293" s="2"/>
      <c r="GL293" s="2"/>
      <c r="GM293" s="2"/>
      <c r="GN293" s="2"/>
      <c r="GO293" s="2"/>
      <c r="GP293" s="2"/>
      <c r="GQ293" s="2"/>
      <c r="GR293" s="2"/>
      <c r="GS293" s="2"/>
      <c r="GT293" s="2"/>
      <c r="GU293" s="2"/>
      <c r="GV293" s="2"/>
      <c r="GW293" s="2"/>
      <c r="GX293" s="2"/>
      <c r="GY293" s="2"/>
    </row>
    <row r="294" spans="1:207" ht="15.6" x14ac:dyDescent="0.3">
      <c r="A294" s="2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  <c r="EA294" s="2"/>
      <c r="EB294" s="2"/>
      <c r="EC294" s="2"/>
      <c r="ED294" s="2"/>
      <c r="EE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  <c r="EP294" s="2"/>
      <c r="EQ294" s="2"/>
      <c r="ER294" s="2"/>
      <c r="ES294" s="2"/>
      <c r="ET294" s="2"/>
      <c r="EU294" s="2"/>
      <c r="EV294" s="2"/>
      <c r="EW294" s="2"/>
      <c r="EX294" s="2"/>
      <c r="EY294" s="2"/>
      <c r="EZ294" s="2"/>
      <c r="FA294" s="2"/>
      <c r="FB294" s="2"/>
      <c r="FC294" s="2"/>
      <c r="FD294" s="2"/>
      <c r="FE294" s="2"/>
      <c r="FF294" s="2"/>
      <c r="FG294" s="2"/>
      <c r="FH294" s="2"/>
      <c r="FI294" s="2"/>
      <c r="FJ294" s="2"/>
      <c r="FK294" s="2"/>
      <c r="FL294" s="2"/>
      <c r="FM294" s="2"/>
      <c r="FN294" s="2"/>
      <c r="FO294" s="2"/>
      <c r="FP294" s="2"/>
      <c r="FQ294" s="2"/>
      <c r="FR294" s="2"/>
      <c r="FS294" s="2"/>
      <c r="FT294" s="2"/>
      <c r="FU294" s="2"/>
      <c r="FV294" s="2"/>
      <c r="FW294" s="2"/>
      <c r="FX294" s="2"/>
      <c r="FY294" s="2"/>
      <c r="FZ294" s="2"/>
      <c r="GA294" s="2"/>
      <c r="GB294" s="2"/>
      <c r="GC294" s="2"/>
      <c r="GD294" s="2"/>
      <c r="GE294" s="2"/>
      <c r="GF294" s="2"/>
      <c r="GG294" s="2"/>
      <c r="GH294" s="2"/>
      <c r="GI294" s="2"/>
      <c r="GJ294" s="2"/>
      <c r="GK294" s="2"/>
      <c r="GL294" s="2"/>
      <c r="GM294" s="2"/>
      <c r="GN294" s="2"/>
      <c r="GO294" s="2"/>
      <c r="GP294" s="2"/>
      <c r="GQ294" s="2"/>
      <c r="GR294" s="2"/>
      <c r="GS294" s="2"/>
      <c r="GT294" s="2"/>
      <c r="GU294" s="2"/>
      <c r="GV294" s="2"/>
      <c r="GW294" s="2"/>
      <c r="GX294" s="2"/>
      <c r="GY294" s="2"/>
    </row>
    <row r="295" spans="1:207" ht="15.6" x14ac:dyDescent="0.3">
      <c r="A295" s="2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  <c r="EA295" s="2"/>
      <c r="EB295" s="2"/>
      <c r="EC295" s="2"/>
      <c r="ED295" s="2"/>
      <c r="EE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  <c r="EP295" s="2"/>
      <c r="EQ295" s="2"/>
      <c r="ER295" s="2"/>
      <c r="ES295" s="2"/>
      <c r="ET295" s="2"/>
      <c r="EU295" s="2"/>
      <c r="EV295" s="2"/>
      <c r="EW295" s="2"/>
      <c r="EX295" s="2"/>
      <c r="EY295" s="2"/>
      <c r="EZ295" s="2"/>
      <c r="FA295" s="2"/>
      <c r="FB295" s="2"/>
      <c r="FC295" s="2"/>
      <c r="FD295" s="2"/>
      <c r="FE295" s="2"/>
      <c r="FF295" s="2"/>
      <c r="FG295" s="2"/>
      <c r="FH295" s="2"/>
      <c r="FI295" s="2"/>
      <c r="FJ295" s="2"/>
      <c r="FK295" s="2"/>
      <c r="FL295" s="2"/>
      <c r="FM295" s="2"/>
      <c r="FN295" s="2"/>
      <c r="FO295" s="2"/>
      <c r="FP295" s="2"/>
      <c r="FQ295" s="2"/>
      <c r="FR295" s="2"/>
      <c r="FS295" s="2"/>
      <c r="FT295" s="2"/>
      <c r="FU295" s="2"/>
      <c r="FV295" s="2"/>
      <c r="FW295" s="2"/>
      <c r="FX295" s="2"/>
      <c r="FY295" s="2"/>
      <c r="FZ295" s="2"/>
      <c r="GA295" s="2"/>
      <c r="GB295" s="2"/>
      <c r="GC295" s="2"/>
      <c r="GD295" s="2"/>
      <c r="GE295" s="2"/>
      <c r="GF295" s="2"/>
      <c r="GG295" s="2"/>
      <c r="GH295" s="2"/>
      <c r="GI295" s="2"/>
      <c r="GJ295" s="2"/>
      <c r="GK295" s="2"/>
      <c r="GL295" s="2"/>
      <c r="GM295" s="2"/>
      <c r="GN295" s="2"/>
      <c r="GO295" s="2"/>
      <c r="GP295" s="2"/>
      <c r="GQ295" s="2"/>
      <c r="GR295" s="2"/>
      <c r="GS295" s="2"/>
      <c r="GT295" s="2"/>
      <c r="GU295" s="2"/>
      <c r="GV295" s="2"/>
      <c r="GW295" s="2"/>
      <c r="GX295" s="2"/>
      <c r="GY295" s="2"/>
    </row>
    <row r="296" spans="1:207" ht="15.6" x14ac:dyDescent="0.3">
      <c r="A296" s="2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/>
      <c r="DW296" s="2"/>
      <c r="DX296" s="2"/>
      <c r="DY296" s="2"/>
      <c r="DZ296" s="2"/>
      <c r="EA296" s="2"/>
      <c r="EB296" s="2"/>
      <c r="EC296" s="2"/>
      <c r="ED296" s="2"/>
      <c r="EE296" s="2"/>
      <c r="EF296" s="2"/>
      <c r="EG296" s="2"/>
      <c r="EH296" s="2"/>
      <c r="EI296" s="2"/>
      <c r="EJ296" s="2"/>
      <c r="EK296" s="2"/>
      <c r="EL296" s="2"/>
      <c r="EM296" s="2"/>
      <c r="EN296" s="2"/>
      <c r="EO296" s="2"/>
      <c r="EP296" s="2"/>
      <c r="EQ296" s="2"/>
      <c r="ER296" s="2"/>
      <c r="ES296" s="2"/>
      <c r="ET296" s="2"/>
      <c r="EU296" s="2"/>
      <c r="EV296" s="2"/>
      <c r="EW296" s="2"/>
      <c r="EX296" s="2"/>
      <c r="EY296" s="2"/>
      <c r="EZ296" s="2"/>
      <c r="FA296" s="2"/>
      <c r="FB296" s="2"/>
      <c r="FC296" s="2"/>
      <c r="FD296" s="2"/>
      <c r="FE296" s="2"/>
      <c r="FF296" s="2"/>
      <c r="FG296" s="2"/>
      <c r="FH296" s="2"/>
      <c r="FI296" s="2"/>
      <c r="FJ296" s="2"/>
      <c r="FK296" s="2"/>
      <c r="FL296" s="2"/>
      <c r="FM296" s="2"/>
      <c r="FN296" s="2"/>
      <c r="FO296" s="2"/>
      <c r="FP296" s="2"/>
      <c r="FQ296" s="2"/>
      <c r="FR296" s="2"/>
      <c r="FS296" s="2"/>
      <c r="FT296" s="2"/>
      <c r="FU296" s="2"/>
      <c r="FV296" s="2"/>
      <c r="FW296" s="2"/>
      <c r="FX296" s="2"/>
      <c r="FY296" s="2"/>
      <c r="FZ296" s="2"/>
      <c r="GA296" s="2"/>
      <c r="GB296" s="2"/>
      <c r="GC296" s="2"/>
      <c r="GD296" s="2"/>
      <c r="GE296" s="2"/>
      <c r="GF296" s="2"/>
      <c r="GG296" s="2"/>
      <c r="GH296" s="2"/>
      <c r="GI296" s="2"/>
      <c r="GJ296" s="2"/>
      <c r="GK296" s="2"/>
      <c r="GL296" s="2"/>
      <c r="GM296" s="2"/>
      <c r="GN296" s="2"/>
      <c r="GO296" s="2"/>
      <c r="GP296" s="2"/>
      <c r="GQ296" s="2"/>
      <c r="GR296" s="2"/>
      <c r="GS296" s="2"/>
      <c r="GT296" s="2"/>
      <c r="GU296" s="2"/>
      <c r="GV296" s="2"/>
      <c r="GW296" s="2"/>
      <c r="GX296" s="2"/>
      <c r="GY296" s="2"/>
    </row>
    <row r="297" spans="1:207" ht="15.6" x14ac:dyDescent="0.3">
      <c r="A297" s="2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  <c r="EB297" s="2"/>
      <c r="EC297" s="2"/>
      <c r="ED297" s="2"/>
      <c r="EE297" s="2"/>
      <c r="EF297" s="2"/>
      <c r="EG297" s="2"/>
      <c r="EH297" s="2"/>
      <c r="EI297" s="2"/>
      <c r="EJ297" s="2"/>
      <c r="EK297" s="2"/>
      <c r="EL297" s="2"/>
      <c r="EM297" s="2"/>
      <c r="EN297" s="2"/>
      <c r="EO297" s="2"/>
      <c r="EP297" s="2"/>
      <c r="EQ297" s="2"/>
      <c r="ER297" s="2"/>
      <c r="ES297" s="2"/>
      <c r="ET297" s="2"/>
      <c r="EU297" s="2"/>
      <c r="EV297" s="2"/>
      <c r="EW297" s="2"/>
      <c r="EX297" s="2"/>
      <c r="EY297" s="2"/>
      <c r="EZ297" s="2"/>
      <c r="FA297" s="2"/>
      <c r="FB297" s="2"/>
      <c r="FC297" s="2"/>
      <c r="FD297" s="2"/>
      <c r="FE297" s="2"/>
      <c r="FF297" s="2"/>
      <c r="FG297" s="2"/>
      <c r="FH297" s="2"/>
      <c r="FI297" s="2"/>
      <c r="FJ297" s="2"/>
      <c r="FK297" s="2"/>
      <c r="FL297" s="2"/>
      <c r="FM297" s="2"/>
      <c r="FN297" s="2"/>
      <c r="FO297" s="2"/>
      <c r="FP297" s="2"/>
      <c r="FQ297" s="2"/>
      <c r="FR297" s="2"/>
      <c r="FS297" s="2"/>
      <c r="FT297" s="2"/>
      <c r="FU297" s="2"/>
      <c r="FV297" s="2"/>
      <c r="FW297" s="2"/>
      <c r="FX297" s="2"/>
      <c r="FY297" s="2"/>
      <c r="FZ297" s="2"/>
      <c r="GA297" s="2"/>
      <c r="GB297" s="2"/>
      <c r="GC297" s="2"/>
      <c r="GD297" s="2"/>
      <c r="GE297" s="2"/>
      <c r="GF297" s="2"/>
      <c r="GG297" s="2"/>
      <c r="GH297" s="2"/>
      <c r="GI297" s="2"/>
      <c r="GJ297" s="2"/>
      <c r="GK297" s="2"/>
      <c r="GL297" s="2"/>
      <c r="GM297" s="2"/>
      <c r="GN297" s="2"/>
      <c r="GO297" s="2"/>
      <c r="GP297" s="2"/>
      <c r="GQ297" s="2"/>
      <c r="GR297" s="2"/>
      <c r="GS297" s="2"/>
      <c r="GT297" s="2"/>
      <c r="GU297" s="2"/>
      <c r="GV297" s="2"/>
      <c r="GW297" s="2"/>
      <c r="GX297" s="2"/>
      <c r="GY297" s="2"/>
    </row>
    <row r="298" spans="1:207" ht="15.6" x14ac:dyDescent="0.3">
      <c r="A298" s="2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B298" s="2"/>
      <c r="EC298" s="2"/>
      <c r="ED298" s="2"/>
      <c r="EE298" s="2"/>
      <c r="EF298" s="2"/>
      <c r="EG298" s="2"/>
      <c r="EH298" s="2"/>
      <c r="EI298" s="2"/>
      <c r="EJ298" s="2"/>
      <c r="EK298" s="2"/>
      <c r="EL298" s="2"/>
      <c r="EM298" s="2"/>
      <c r="EN298" s="2"/>
      <c r="EO298" s="2"/>
      <c r="EP298" s="2"/>
      <c r="EQ298" s="2"/>
      <c r="ER298" s="2"/>
      <c r="ES298" s="2"/>
      <c r="ET298" s="2"/>
      <c r="EU298" s="2"/>
      <c r="EV298" s="2"/>
      <c r="EW298" s="2"/>
      <c r="EX298" s="2"/>
      <c r="EY298" s="2"/>
      <c r="EZ298" s="2"/>
      <c r="FA298" s="2"/>
      <c r="FB298" s="2"/>
      <c r="FC298" s="2"/>
      <c r="FD298" s="2"/>
      <c r="FE298" s="2"/>
      <c r="FF298" s="2"/>
      <c r="FG298" s="2"/>
      <c r="FH298" s="2"/>
      <c r="FI298" s="2"/>
      <c r="FJ298" s="2"/>
      <c r="FK298" s="2"/>
      <c r="FL298" s="2"/>
      <c r="FM298" s="2"/>
      <c r="FN298" s="2"/>
      <c r="FO298" s="2"/>
      <c r="FP298" s="2"/>
      <c r="FQ298" s="2"/>
      <c r="FR298" s="2"/>
      <c r="FS298" s="2"/>
      <c r="FT298" s="2"/>
      <c r="FU298" s="2"/>
      <c r="FV298" s="2"/>
      <c r="FW298" s="2"/>
      <c r="FX298" s="2"/>
      <c r="FY298" s="2"/>
      <c r="FZ298" s="2"/>
      <c r="GA298" s="2"/>
      <c r="GB298" s="2"/>
      <c r="GC298" s="2"/>
      <c r="GD298" s="2"/>
      <c r="GE298" s="2"/>
      <c r="GF298" s="2"/>
      <c r="GG298" s="2"/>
      <c r="GH298" s="2"/>
      <c r="GI298" s="2"/>
      <c r="GJ298" s="2"/>
      <c r="GK298" s="2"/>
      <c r="GL298" s="2"/>
      <c r="GM298" s="2"/>
      <c r="GN298" s="2"/>
      <c r="GO298" s="2"/>
      <c r="GP298" s="2"/>
      <c r="GQ298" s="2"/>
      <c r="GR298" s="2"/>
      <c r="GS298" s="2"/>
      <c r="GT298" s="2"/>
      <c r="GU298" s="2"/>
      <c r="GV298" s="2"/>
      <c r="GW298" s="2"/>
      <c r="GX298" s="2"/>
      <c r="GY298" s="2"/>
    </row>
    <row r="299" spans="1:207" ht="15.6" x14ac:dyDescent="0.3">
      <c r="A299" s="2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  <c r="EA299" s="2"/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  <c r="EP299" s="2"/>
      <c r="EQ299" s="2"/>
      <c r="ER299" s="2"/>
      <c r="ES299" s="2"/>
      <c r="ET299" s="2"/>
      <c r="EU299" s="2"/>
      <c r="EV299" s="2"/>
      <c r="EW299" s="2"/>
      <c r="EX299" s="2"/>
      <c r="EY299" s="2"/>
      <c r="EZ299" s="2"/>
      <c r="FA299" s="2"/>
      <c r="FB299" s="2"/>
      <c r="FC299" s="2"/>
      <c r="FD299" s="2"/>
      <c r="FE299" s="2"/>
      <c r="FF299" s="2"/>
      <c r="FG299" s="2"/>
      <c r="FH299" s="2"/>
      <c r="FI299" s="2"/>
      <c r="FJ299" s="2"/>
      <c r="FK299" s="2"/>
      <c r="FL299" s="2"/>
      <c r="FM299" s="2"/>
      <c r="FN299" s="2"/>
      <c r="FO299" s="2"/>
      <c r="FP299" s="2"/>
      <c r="FQ299" s="2"/>
      <c r="FR299" s="2"/>
      <c r="FS299" s="2"/>
      <c r="FT299" s="2"/>
      <c r="FU299" s="2"/>
      <c r="FV299" s="2"/>
      <c r="FW299" s="2"/>
      <c r="FX299" s="2"/>
      <c r="FY299" s="2"/>
      <c r="FZ299" s="2"/>
      <c r="GA299" s="2"/>
      <c r="GB299" s="2"/>
      <c r="GC299" s="2"/>
      <c r="GD299" s="2"/>
      <c r="GE299" s="2"/>
      <c r="GF299" s="2"/>
      <c r="GG299" s="2"/>
      <c r="GH299" s="2"/>
      <c r="GI299" s="2"/>
      <c r="GJ299" s="2"/>
      <c r="GK299" s="2"/>
      <c r="GL299" s="2"/>
      <c r="GM299" s="2"/>
      <c r="GN299" s="2"/>
      <c r="GO299" s="2"/>
      <c r="GP299" s="2"/>
      <c r="GQ299" s="2"/>
      <c r="GR299" s="2"/>
      <c r="GS299" s="2"/>
      <c r="GT299" s="2"/>
      <c r="GU299" s="2"/>
      <c r="GV299" s="2"/>
      <c r="GW299" s="2"/>
      <c r="GX299" s="2"/>
      <c r="GY299" s="2"/>
    </row>
    <row r="300" spans="1:207" ht="15.6" x14ac:dyDescent="0.3">
      <c r="A300" s="2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  <c r="EA300" s="2"/>
      <c r="EB300" s="2"/>
      <c r="EC300" s="2"/>
      <c r="ED300" s="2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  <c r="EP300" s="2"/>
      <c r="EQ300" s="2"/>
      <c r="ER300" s="2"/>
      <c r="ES300" s="2"/>
      <c r="ET300" s="2"/>
      <c r="EU300" s="2"/>
      <c r="EV300" s="2"/>
      <c r="EW300" s="2"/>
      <c r="EX300" s="2"/>
      <c r="EY300" s="2"/>
      <c r="EZ300" s="2"/>
      <c r="FA300" s="2"/>
      <c r="FB300" s="2"/>
      <c r="FC300" s="2"/>
      <c r="FD300" s="2"/>
      <c r="FE300" s="2"/>
      <c r="FF300" s="2"/>
      <c r="FG300" s="2"/>
      <c r="FH300" s="2"/>
      <c r="FI300" s="2"/>
      <c r="FJ300" s="2"/>
      <c r="FK300" s="2"/>
      <c r="FL300" s="2"/>
      <c r="FM300" s="2"/>
      <c r="FN300" s="2"/>
      <c r="FO300" s="2"/>
      <c r="FP300" s="2"/>
      <c r="FQ300" s="2"/>
      <c r="FR300" s="2"/>
      <c r="FS300" s="2"/>
      <c r="FT300" s="2"/>
      <c r="FU300" s="2"/>
      <c r="FV300" s="2"/>
      <c r="FW300" s="2"/>
      <c r="FX300" s="2"/>
      <c r="FY300" s="2"/>
      <c r="FZ300" s="2"/>
      <c r="GA300" s="2"/>
      <c r="GB300" s="2"/>
      <c r="GC300" s="2"/>
      <c r="GD300" s="2"/>
      <c r="GE300" s="2"/>
      <c r="GF300" s="2"/>
      <c r="GG300" s="2"/>
      <c r="GH300" s="2"/>
      <c r="GI300" s="2"/>
      <c r="GJ300" s="2"/>
      <c r="GK300" s="2"/>
      <c r="GL300" s="2"/>
      <c r="GM300" s="2"/>
      <c r="GN300" s="2"/>
      <c r="GO300" s="2"/>
      <c r="GP300" s="2"/>
      <c r="GQ300" s="2"/>
      <c r="GR300" s="2"/>
      <c r="GS300" s="2"/>
      <c r="GT300" s="2"/>
      <c r="GU300" s="2"/>
      <c r="GV300" s="2"/>
      <c r="GW300" s="2"/>
      <c r="GX300" s="2"/>
      <c r="GY300" s="2"/>
    </row>
    <row r="301" spans="1:207" ht="15.6" x14ac:dyDescent="0.3">
      <c r="A301" s="2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W301" s="2"/>
      <c r="EX301" s="2"/>
      <c r="EY301" s="2"/>
      <c r="EZ301" s="2"/>
      <c r="FA301" s="2"/>
      <c r="FB301" s="2"/>
      <c r="FC301" s="2"/>
      <c r="FD301" s="2"/>
      <c r="FE301" s="2"/>
      <c r="FF301" s="2"/>
      <c r="FG301" s="2"/>
      <c r="FH301" s="2"/>
      <c r="FI301" s="2"/>
      <c r="FJ301" s="2"/>
      <c r="FK301" s="2"/>
      <c r="FL301" s="2"/>
      <c r="FM301" s="2"/>
      <c r="FN301" s="2"/>
      <c r="FO301" s="2"/>
      <c r="FP301" s="2"/>
      <c r="FQ301" s="2"/>
      <c r="FR301" s="2"/>
      <c r="FS301" s="2"/>
      <c r="FT301" s="2"/>
      <c r="FU301" s="2"/>
      <c r="FV301" s="2"/>
      <c r="FW301" s="2"/>
      <c r="FX301" s="2"/>
      <c r="FY301" s="2"/>
      <c r="FZ301" s="2"/>
      <c r="GA301" s="2"/>
      <c r="GB301" s="2"/>
      <c r="GC301" s="2"/>
      <c r="GD301" s="2"/>
      <c r="GE301" s="2"/>
      <c r="GF301" s="2"/>
      <c r="GG301" s="2"/>
      <c r="GH301" s="2"/>
      <c r="GI301" s="2"/>
      <c r="GJ301" s="2"/>
      <c r="GK301" s="2"/>
      <c r="GL301" s="2"/>
      <c r="GM301" s="2"/>
      <c r="GN301" s="2"/>
      <c r="GO301" s="2"/>
      <c r="GP301" s="2"/>
      <c r="GQ301" s="2"/>
      <c r="GR301" s="2"/>
      <c r="GS301" s="2"/>
      <c r="GT301" s="2"/>
      <c r="GU301" s="2"/>
      <c r="GV301" s="2"/>
      <c r="GW301" s="2"/>
      <c r="GX301" s="2"/>
      <c r="GY301" s="2"/>
    </row>
    <row r="302" spans="1:207" ht="15.6" x14ac:dyDescent="0.3">
      <c r="A302" s="2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  <c r="EV302" s="2"/>
      <c r="EW302" s="2"/>
      <c r="EX302" s="2"/>
      <c r="EY302" s="2"/>
      <c r="EZ302" s="2"/>
      <c r="FA302" s="2"/>
      <c r="FB302" s="2"/>
      <c r="FC302" s="2"/>
      <c r="FD302" s="2"/>
      <c r="FE302" s="2"/>
      <c r="FF302" s="2"/>
      <c r="FG302" s="2"/>
      <c r="FH302" s="2"/>
      <c r="FI302" s="2"/>
      <c r="FJ302" s="2"/>
      <c r="FK302" s="2"/>
      <c r="FL302" s="2"/>
      <c r="FM302" s="2"/>
      <c r="FN302" s="2"/>
      <c r="FO302" s="2"/>
      <c r="FP302" s="2"/>
      <c r="FQ302" s="2"/>
      <c r="FR302" s="2"/>
      <c r="FS302" s="2"/>
      <c r="FT302" s="2"/>
      <c r="FU302" s="2"/>
      <c r="FV302" s="2"/>
      <c r="FW302" s="2"/>
      <c r="FX302" s="2"/>
      <c r="FY302" s="2"/>
      <c r="FZ302" s="2"/>
      <c r="GA302" s="2"/>
      <c r="GB302" s="2"/>
      <c r="GC302" s="2"/>
      <c r="GD302" s="2"/>
      <c r="GE302" s="2"/>
      <c r="GF302" s="2"/>
      <c r="GG302" s="2"/>
      <c r="GH302" s="2"/>
      <c r="GI302" s="2"/>
      <c r="GJ302" s="2"/>
      <c r="GK302" s="2"/>
      <c r="GL302" s="2"/>
      <c r="GM302" s="2"/>
      <c r="GN302" s="2"/>
      <c r="GO302" s="2"/>
      <c r="GP302" s="2"/>
      <c r="GQ302" s="2"/>
      <c r="GR302" s="2"/>
      <c r="GS302" s="2"/>
      <c r="GT302" s="2"/>
      <c r="GU302" s="2"/>
      <c r="GV302" s="2"/>
      <c r="GW302" s="2"/>
      <c r="GX302" s="2"/>
      <c r="GY302" s="2"/>
    </row>
    <row r="303" spans="1:207" ht="15.6" x14ac:dyDescent="0.3">
      <c r="A303" s="2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  <c r="EV303" s="2"/>
      <c r="EW303" s="2"/>
      <c r="EX303" s="2"/>
      <c r="EY303" s="2"/>
      <c r="EZ303" s="2"/>
      <c r="FA303" s="2"/>
      <c r="FB303" s="2"/>
      <c r="FC303" s="2"/>
      <c r="FD303" s="2"/>
      <c r="FE303" s="2"/>
      <c r="FF303" s="2"/>
      <c r="FG303" s="2"/>
      <c r="FH303" s="2"/>
      <c r="FI303" s="2"/>
      <c r="FJ303" s="2"/>
      <c r="FK303" s="2"/>
      <c r="FL303" s="2"/>
      <c r="FM303" s="2"/>
      <c r="FN303" s="2"/>
      <c r="FO303" s="2"/>
      <c r="FP303" s="2"/>
      <c r="FQ303" s="2"/>
      <c r="FR303" s="2"/>
      <c r="FS303" s="2"/>
      <c r="FT303" s="2"/>
      <c r="FU303" s="2"/>
      <c r="FV303" s="2"/>
      <c r="FW303" s="2"/>
      <c r="FX303" s="2"/>
      <c r="FY303" s="2"/>
      <c r="FZ303" s="2"/>
      <c r="GA303" s="2"/>
      <c r="GB303" s="2"/>
      <c r="GC303" s="2"/>
      <c r="GD303" s="2"/>
      <c r="GE303" s="2"/>
      <c r="GF303" s="2"/>
      <c r="GG303" s="2"/>
      <c r="GH303" s="2"/>
      <c r="GI303" s="2"/>
      <c r="GJ303" s="2"/>
      <c r="GK303" s="2"/>
      <c r="GL303" s="2"/>
      <c r="GM303" s="2"/>
      <c r="GN303" s="2"/>
      <c r="GO303" s="2"/>
      <c r="GP303" s="2"/>
      <c r="GQ303" s="2"/>
      <c r="GR303" s="2"/>
      <c r="GS303" s="2"/>
      <c r="GT303" s="2"/>
      <c r="GU303" s="2"/>
      <c r="GV303" s="2"/>
      <c r="GW303" s="2"/>
      <c r="GX303" s="2"/>
      <c r="GY303" s="2"/>
    </row>
    <row r="304" spans="1:207" ht="15.6" x14ac:dyDescent="0.3">
      <c r="A304" s="2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  <c r="EA304" s="2"/>
      <c r="EB304" s="2"/>
      <c r="EC304" s="2"/>
      <c r="ED304" s="2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  <c r="EP304" s="2"/>
      <c r="EQ304" s="2"/>
      <c r="ER304" s="2"/>
      <c r="ES304" s="2"/>
      <c r="ET304" s="2"/>
      <c r="EU304" s="2"/>
      <c r="EV304" s="2"/>
      <c r="EW304" s="2"/>
      <c r="EX304" s="2"/>
      <c r="EY304" s="2"/>
      <c r="EZ304" s="2"/>
      <c r="FA304" s="2"/>
      <c r="FB304" s="2"/>
      <c r="FC304" s="2"/>
      <c r="FD304" s="2"/>
      <c r="FE304" s="2"/>
      <c r="FF304" s="2"/>
      <c r="FG304" s="2"/>
      <c r="FH304" s="2"/>
      <c r="FI304" s="2"/>
      <c r="FJ304" s="2"/>
      <c r="FK304" s="2"/>
      <c r="FL304" s="2"/>
      <c r="FM304" s="2"/>
      <c r="FN304" s="2"/>
      <c r="FO304" s="2"/>
      <c r="FP304" s="2"/>
      <c r="FQ304" s="2"/>
      <c r="FR304" s="2"/>
      <c r="FS304" s="2"/>
      <c r="FT304" s="2"/>
      <c r="FU304" s="2"/>
      <c r="FV304" s="2"/>
      <c r="FW304" s="2"/>
      <c r="FX304" s="2"/>
      <c r="FY304" s="2"/>
      <c r="FZ304" s="2"/>
      <c r="GA304" s="2"/>
      <c r="GB304" s="2"/>
      <c r="GC304" s="2"/>
      <c r="GD304" s="2"/>
      <c r="GE304" s="2"/>
      <c r="GF304" s="2"/>
      <c r="GG304" s="2"/>
      <c r="GH304" s="2"/>
      <c r="GI304" s="2"/>
      <c r="GJ304" s="2"/>
      <c r="GK304" s="2"/>
      <c r="GL304" s="2"/>
      <c r="GM304" s="2"/>
      <c r="GN304" s="2"/>
      <c r="GO304" s="2"/>
      <c r="GP304" s="2"/>
      <c r="GQ304" s="2"/>
      <c r="GR304" s="2"/>
      <c r="GS304" s="2"/>
      <c r="GT304" s="2"/>
      <c r="GU304" s="2"/>
      <c r="GV304" s="2"/>
      <c r="GW304" s="2"/>
      <c r="GX304" s="2"/>
      <c r="GY304" s="2"/>
    </row>
    <row r="305" spans="1:207" ht="15.6" x14ac:dyDescent="0.3">
      <c r="A305" s="2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  <c r="EP305" s="2"/>
      <c r="EQ305" s="2"/>
      <c r="ER305" s="2"/>
      <c r="ES305" s="2"/>
      <c r="ET305" s="2"/>
      <c r="EU305" s="2"/>
      <c r="EV305" s="2"/>
      <c r="EW305" s="2"/>
      <c r="EX305" s="2"/>
      <c r="EY305" s="2"/>
      <c r="EZ305" s="2"/>
      <c r="FA305" s="2"/>
      <c r="FB305" s="2"/>
      <c r="FC305" s="2"/>
      <c r="FD305" s="2"/>
      <c r="FE305" s="2"/>
      <c r="FF305" s="2"/>
      <c r="FG305" s="2"/>
      <c r="FH305" s="2"/>
      <c r="FI305" s="2"/>
      <c r="FJ305" s="2"/>
      <c r="FK305" s="2"/>
      <c r="FL305" s="2"/>
      <c r="FM305" s="2"/>
      <c r="FN305" s="2"/>
      <c r="FO305" s="2"/>
      <c r="FP305" s="2"/>
      <c r="FQ305" s="2"/>
      <c r="FR305" s="2"/>
      <c r="FS305" s="2"/>
      <c r="FT305" s="2"/>
      <c r="FU305" s="2"/>
      <c r="FV305" s="2"/>
      <c r="FW305" s="2"/>
      <c r="FX305" s="2"/>
      <c r="FY305" s="2"/>
      <c r="FZ305" s="2"/>
      <c r="GA305" s="2"/>
      <c r="GB305" s="2"/>
      <c r="GC305" s="2"/>
      <c r="GD305" s="2"/>
      <c r="GE305" s="2"/>
      <c r="GF305" s="2"/>
      <c r="GG305" s="2"/>
      <c r="GH305" s="2"/>
      <c r="GI305" s="2"/>
      <c r="GJ305" s="2"/>
      <c r="GK305" s="2"/>
      <c r="GL305" s="2"/>
      <c r="GM305" s="2"/>
      <c r="GN305" s="2"/>
      <c r="GO305" s="2"/>
      <c r="GP305" s="2"/>
      <c r="GQ305" s="2"/>
      <c r="GR305" s="2"/>
      <c r="GS305" s="2"/>
      <c r="GT305" s="2"/>
      <c r="GU305" s="2"/>
      <c r="GV305" s="2"/>
      <c r="GW305" s="2"/>
      <c r="GX305" s="2"/>
      <c r="GY305" s="2"/>
    </row>
    <row r="306" spans="1:207" ht="15.6" x14ac:dyDescent="0.3">
      <c r="A306" s="2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  <c r="EA306" s="2"/>
      <c r="EB306" s="2"/>
      <c r="EC306" s="2"/>
      <c r="ED306" s="2"/>
      <c r="EE306" s="2"/>
      <c r="EF306" s="2"/>
      <c r="EG306" s="2"/>
      <c r="EH306" s="2"/>
      <c r="EI306" s="2"/>
      <c r="EJ306" s="2"/>
      <c r="EK306" s="2"/>
      <c r="EL306" s="2"/>
      <c r="EM306" s="2"/>
      <c r="EN306" s="2"/>
      <c r="EO306" s="2"/>
      <c r="EP306" s="2"/>
      <c r="EQ306" s="2"/>
      <c r="ER306" s="2"/>
      <c r="ES306" s="2"/>
      <c r="ET306" s="2"/>
      <c r="EU306" s="2"/>
      <c r="EV306" s="2"/>
      <c r="EW306" s="2"/>
      <c r="EX306" s="2"/>
      <c r="EY306" s="2"/>
      <c r="EZ306" s="2"/>
      <c r="FA306" s="2"/>
      <c r="FB306" s="2"/>
      <c r="FC306" s="2"/>
      <c r="FD306" s="2"/>
      <c r="FE306" s="2"/>
      <c r="FF306" s="2"/>
      <c r="FG306" s="2"/>
      <c r="FH306" s="2"/>
      <c r="FI306" s="2"/>
      <c r="FJ306" s="2"/>
      <c r="FK306" s="2"/>
      <c r="FL306" s="2"/>
      <c r="FM306" s="2"/>
      <c r="FN306" s="2"/>
      <c r="FO306" s="2"/>
      <c r="FP306" s="2"/>
      <c r="FQ306" s="2"/>
      <c r="FR306" s="2"/>
      <c r="FS306" s="2"/>
      <c r="FT306" s="2"/>
      <c r="FU306" s="2"/>
      <c r="FV306" s="2"/>
      <c r="FW306" s="2"/>
      <c r="FX306" s="2"/>
      <c r="FY306" s="2"/>
      <c r="FZ306" s="2"/>
      <c r="GA306" s="2"/>
      <c r="GB306" s="2"/>
      <c r="GC306" s="2"/>
      <c r="GD306" s="2"/>
      <c r="GE306" s="2"/>
      <c r="GF306" s="2"/>
      <c r="GG306" s="2"/>
      <c r="GH306" s="2"/>
      <c r="GI306" s="2"/>
      <c r="GJ306" s="2"/>
      <c r="GK306" s="2"/>
      <c r="GL306" s="2"/>
      <c r="GM306" s="2"/>
      <c r="GN306" s="2"/>
      <c r="GO306" s="2"/>
      <c r="GP306" s="2"/>
      <c r="GQ306" s="2"/>
      <c r="GR306" s="2"/>
      <c r="GS306" s="2"/>
      <c r="GT306" s="2"/>
      <c r="GU306" s="2"/>
      <c r="GV306" s="2"/>
      <c r="GW306" s="2"/>
      <c r="GX306" s="2"/>
      <c r="GY306" s="2"/>
    </row>
    <row r="307" spans="1:207" ht="15.6" x14ac:dyDescent="0.3">
      <c r="A307" s="2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  <c r="EA307" s="2"/>
      <c r="EB307" s="2"/>
      <c r="EC307" s="2"/>
      <c r="ED307" s="2"/>
      <c r="EE307" s="2"/>
      <c r="EF307" s="2"/>
      <c r="EG307" s="2"/>
      <c r="EH307" s="2"/>
      <c r="EI307" s="2"/>
      <c r="EJ307" s="2"/>
      <c r="EK307" s="2"/>
      <c r="EL307" s="2"/>
      <c r="EM307" s="2"/>
      <c r="EN307" s="2"/>
      <c r="EO307" s="2"/>
      <c r="EP307" s="2"/>
      <c r="EQ307" s="2"/>
      <c r="ER307" s="2"/>
      <c r="ES307" s="2"/>
      <c r="ET307" s="2"/>
      <c r="EU307" s="2"/>
      <c r="EV307" s="2"/>
      <c r="EW307" s="2"/>
      <c r="EX307" s="2"/>
      <c r="EY307" s="2"/>
      <c r="EZ307" s="2"/>
      <c r="FA307" s="2"/>
      <c r="FB307" s="2"/>
      <c r="FC307" s="2"/>
      <c r="FD307" s="2"/>
      <c r="FE307" s="2"/>
      <c r="FF307" s="2"/>
      <c r="FG307" s="2"/>
      <c r="FH307" s="2"/>
      <c r="FI307" s="2"/>
      <c r="FJ307" s="2"/>
      <c r="FK307" s="2"/>
      <c r="FL307" s="2"/>
      <c r="FM307" s="2"/>
      <c r="FN307" s="2"/>
      <c r="FO307" s="2"/>
      <c r="FP307" s="2"/>
      <c r="FQ307" s="2"/>
      <c r="FR307" s="2"/>
      <c r="FS307" s="2"/>
      <c r="FT307" s="2"/>
      <c r="FU307" s="2"/>
      <c r="FV307" s="2"/>
      <c r="FW307" s="2"/>
      <c r="FX307" s="2"/>
      <c r="FY307" s="2"/>
      <c r="FZ307" s="2"/>
      <c r="GA307" s="2"/>
      <c r="GB307" s="2"/>
      <c r="GC307" s="2"/>
      <c r="GD307" s="2"/>
      <c r="GE307" s="2"/>
      <c r="GF307" s="2"/>
      <c r="GG307" s="2"/>
      <c r="GH307" s="2"/>
      <c r="GI307" s="2"/>
      <c r="GJ307" s="2"/>
      <c r="GK307" s="2"/>
      <c r="GL307" s="2"/>
      <c r="GM307" s="2"/>
      <c r="GN307" s="2"/>
      <c r="GO307" s="2"/>
      <c r="GP307" s="2"/>
      <c r="GQ307" s="2"/>
      <c r="GR307" s="2"/>
      <c r="GS307" s="2"/>
      <c r="GT307" s="2"/>
      <c r="GU307" s="2"/>
      <c r="GV307" s="2"/>
      <c r="GW307" s="2"/>
      <c r="GX307" s="2"/>
      <c r="GY307" s="2"/>
    </row>
    <row r="308" spans="1:207" ht="15.6" x14ac:dyDescent="0.3">
      <c r="A308" s="2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M308" s="2"/>
      <c r="EN308" s="2"/>
      <c r="EO308" s="2"/>
      <c r="EP308" s="2"/>
      <c r="EQ308" s="2"/>
      <c r="ER308" s="2"/>
      <c r="ES308" s="2"/>
      <c r="ET308" s="2"/>
      <c r="EU308" s="2"/>
      <c r="EV308" s="2"/>
      <c r="EW308" s="2"/>
      <c r="EX308" s="2"/>
      <c r="EY308" s="2"/>
      <c r="EZ308" s="2"/>
      <c r="FA308" s="2"/>
      <c r="FB308" s="2"/>
      <c r="FC308" s="2"/>
      <c r="FD308" s="2"/>
      <c r="FE308" s="2"/>
      <c r="FF308" s="2"/>
      <c r="FG308" s="2"/>
      <c r="FH308" s="2"/>
      <c r="FI308" s="2"/>
      <c r="FJ308" s="2"/>
      <c r="FK308" s="2"/>
      <c r="FL308" s="2"/>
      <c r="FM308" s="2"/>
      <c r="FN308" s="2"/>
      <c r="FO308" s="2"/>
      <c r="FP308" s="2"/>
      <c r="FQ308" s="2"/>
      <c r="FR308" s="2"/>
      <c r="FS308" s="2"/>
      <c r="FT308" s="2"/>
      <c r="FU308" s="2"/>
      <c r="FV308" s="2"/>
      <c r="FW308" s="2"/>
      <c r="FX308" s="2"/>
      <c r="FY308" s="2"/>
      <c r="FZ308" s="2"/>
      <c r="GA308" s="2"/>
      <c r="GB308" s="2"/>
      <c r="GC308" s="2"/>
      <c r="GD308" s="2"/>
      <c r="GE308" s="2"/>
      <c r="GF308" s="2"/>
      <c r="GG308" s="2"/>
      <c r="GH308" s="2"/>
      <c r="GI308" s="2"/>
      <c r="GJ308" s="2"/>
      <c r="GK308" s="2"/>
      <c r="GL308" s="2"/>
      <c r="GM308" s="2"/>
      <c r="GN308" s="2"/>
      <c r="GO308" s="2"/>
      <c r="GP308" s="2"/>
      <c r="GQ308" s="2"/>
      <c r="GR308" s="2"/>
      <c r="GS308" s="2"/>
      <c r="GT308" s="2"/>
      <c r="GU308" s="2"/>
      <c r="GV308" s="2"/>
      <c r="GW308" s="2"/>
      <c r="GX308" s="2"/>
      <c r="GY308" s="2"/>
    </row>
    <row r="309" spans="1:207" ht="15.6" x14ac:dyDescent="0.3">
      <c r="A309" s="2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2"/>
      <c r="ED309" s="2"/>
      <c r="EE309" s="2"/>
      <c r="EF309" s="2"/>
      <c r="EG309" s="2"/>
      <c r="EH309" s="2"/>
      <c r="EI309" s="2"/>
      <c r="EJ309" s="2"/>
      <c r="EK309" s="2"/>
      <c r="EL309" s="2"/>
      <c r="EM309" s="2"/>
      <c r="EN309" s="2"/>
      <c r="EO309" s="2"/>
      <c r="EP309" s="2"/>
      <c r="EQ309" s="2"/>
      <c r="ER309" s="2"/>
      <c r="ES309" s="2"/>
      <c r="ET309" s="2"/>
      <c r="EU309" s="2"/>
      <c r="EV309" s="2"/>
      <c r="EW309" s="2"/>
      <c r="EX309" s="2"/>
      <c r="EY309" s="2"/>
      <c r="EZ309" s="2"/>
      <c r="FA309" s="2"/>
      <c r="FB309" s="2"/>
      <c r="FC309" s="2"/>
      <c r="FD309" s="2"/>
      <c r="FE309" s="2"/>
      <c r="FF309" s="2"/>
      <c r="FG309" s="2"/>
      <c r="FH309" s="2"/>
      <c r="FI309" s="2"/>
      <c r="FJ309" s="2"/>
      <c r="FK309" s="2"/>
      <c r="FL309" s="2"/>
      <c r="FM309" s="2"/>
      <c r="FN309" s="2"/>
      <c r="FO309" s="2"/>
      <c r="FP309" s="2"/>
      <c r="FQ309" s="2"/>
      <c r="FR309" s="2"/>
      <c r="FS309" s="2"/>
      <c r="FT309" s="2"/>
      <c r="FU309" s="2"/>
      <c r="FV309" s="2"/>
      <c r="FW309" s="2"/>
      <c r="FX309" s="2"/>
      <c r="FY309" s="2"/>
      <c r="FZ309" s="2"/>
      <c r="GA309" s="2"/>
      <c r="GB309" s="2"/>
      <c r="GC309" s="2"/>
      <c r="GD309" s="2"/>
      <c r="GE309" s="2"/>
      <c r="GF309" s="2"/>
      <c r="GG309" s="2"/>
      <c r="GH309" s="2"/>
      <c r="GI309" s="2"/>
      <c r="GJ309" s="2"/>
      <c r="GK309" s="2"/>
      <c r="GL309" s="2"/>
      <c r="GM309" s="2"/>
      <c r="GN309" s="2"/>
      <c r="GO309" s="2"/>
      <c r="GP309" s="2"/>
      <c r="GQ309" s="2"/>
      <c r="GR309" s="2"/>
      <c r="GS309" s="2"/>
      <c r="GT309" s="2"/>
      <c r="GU309" s="2"/>
      <c r="GV309" s="2"/>
      <c r="GW309" s="2"/>
      <c r="GX309" s="2"/>
      <c r="GY309" s="2"/>
    </row>
    <row r="310" spans="1:207" ht="15.6" x14ac:dyDescent="0.3">
      <c r="A310" s="2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</row>
    <row r="311" spans="1:207" ht="15.6" x14ac:dyDescent="0.3">
      <c r="A311" s="2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  <c r="FQ311" s="2"/>
      <c r="FR311" s="2"/>
      <c r="FS311" s="2"/>
      <c r="FT311" s="2"/>
      <c r="FU311" s="2"/>
      <c r="FV311" s="2"/>
      <c r="FW311" s="2"/>
      <c r="FX311" s="2"/>
      <c r="FY311" s="2"/>
      <c r="FZ311" s="2"/>
      <c r="GA311" s="2"/>
      <c r="GB311" s="2"/>
      <c r="GC311" s="2"/>
      <c r="GD311" s="2"/>
      <c r="GE311" s="2"/>
      <c r="GF311" s="2"/>
      <c r="GG311" s="2"/>
      <c r="GH311" s="2"/>
      <c r="GI311" s="2"/>
      <c r="GJ311" s="2"/>
      <c r="GK311" s="2"/>
      <c r="GL311" s="2"/>
      <c r="GM311" s="2"/>
      <c r="GN311" s="2"/>
      <c r="GO311" s="2"/>
      <c r="GP311" s="2"/>
      <c r="GQ311" s="2"/>
      <c r="GR311" s="2"/>
      <c r="GS311" s="2"/>
      <c r="GT311" s="2"/>
      <c r="GU311" s="2"/>
      <c r="GV311" s="2"/>
      <c r="GW311" s="2"/>
      <c r="GX311" s="2"/>
      <c r="GY311" s="2"/>
    </row>
    <row r="312" spans="1:207" ht="15.6" x14ac:dyDescent="0.3">
      <c r="A312" s="2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  <c r="FQ312" s="2"/>
      <c r="FR312" s="2"/>
      <c r="FS312" s="2"/>
      <c r="FT312" s="2"/>
      <c r="FU312" s="2"/>
      <c r="FV312" s="2"/>
      <c r="FW312" s="2"/>
      <c r="FX312" s="2"/>
      <c r="FY312" s="2"/>
      <c r="FZ312" s="2"/>
      <c r="GA312" s="2"/>
      <c r="GB312" s="2"/>
      <c r="GC312" s="2"/>
      <c r="GD312" s="2"/>
      <c r="GE312" s="2"/>
      <c r="GF312" s="2"/>
      <c r="GG312" s="2"/>
      <c r="GH312" s="2"/>
      <c r="GI312" s="2"/>
      <c r="GJ312" s="2"/>
      <c r="GK312" s="2"/>
      <c r="GL312" s="2"/>
      <c r="GM312" s="2"/>
      <c r="GN312" s="2"/>
      <c r="GO312" s="2"/>
      <c r="GP312" s="2"/>
      <c r="GQ312" s="2"/>
      <c r="GR312" s="2"/>
      <c r="GS312" s="2"/>
      <c r="GT312" s="2"/>
      <c r="GU312" s="2"/>
      <c r="GV312" s="2"/>
      <c r="GW312" s="2"/>
      <c r="GX312" s="2"/>
      <c r="GY312" s="2"/>
    </row>
    <row r="313" spans="1:207" ht="15.6" x14ac:dyDescent="0.3">
      <c r="A313" s="2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  <c r="FQ313" s="2"/>
      <c r="FR313" s="2"/>
      <c r="FS313" s="2"/>
      <c r="FT313" s="2"/>
      <c r="FU313" s="2"/>
      <c r="FV313" s="2"/>
      <c r="FW313" s="2"/>
      <c r="FX313" s="2"/>
      <c r="FY313" s="2"/>
      <c r="FZ313" s="2"/>
      <c r="GA313" s="2"/>
      <c r="GB313" s="2"/>
      <c r="GC313" s="2"/>
      <c r="GD313" s="2"/>
      <c r="GE313" s="2"/>
      <c r="GF313" s="2"/>
      <c r="GG313" s="2"/>
      <c r="GH313" s="2"/>
      <c r="GI313" s="2"/>
      <c r="GJ313" s="2"/>
      <c r="GK313" s="2"/>
      <c r="GL313" s="2"/>
      <c r="GM313" s="2"/>
      <c r="GN313" s="2"/>
      <c r="GO313" s="2"/>
      <c r="GP313" s="2"/>
      <c r="GQ313" s="2"/>
      <c r="GR313" s="2"/>
      <c r="GS313" s="2"/>
      <c r="GT313" s="2"/>
      <c r="GU313" s="2"/>
      <c r="GV313" s="2"/>
      <c r="GW313" s="2"/>
      <c r="GX313" s="2"/>
      <c r="GY313" s="2"/>
    </row>
    <row r="314" spans="1:207" ht="15.6" x14ac:dyDescent="0.3">
      <c r="A314" s="2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  <c r="FG314" s="2"/>
      <c r="FH314" s="2"/>
      <c r="FI314" s="2"/>
      <c r="FJ314" s="2"/>
      <c r="FK314" s="2"/>
      <c r="FL314" s="2"/>
      <c r="FM314" s="2"/>
      <c r="FN314" s="2"/>
      <c r="FO314" s="2"/>
      <c r="FP314" s="2"/>
      <c r="FQ314" s="2"/>
      <c r="FR314" s="2"/>
      <c r="FS314" s="2"/>
      <c r="FT314" s="2"/>
      <c r="FU314" s="2"/>
      <c r="FV314" s="2"/>
      <c r="FW314" s="2"/>
      <c r="FX314" s="2"/>
      <c r="FY314" s="2"/>
      <c r="FZ314" s="2"/>
      <c r="GA314" s="2"/>
      <c r="GB314" s="2"/>
      <c r="GC314" s="2"/>
      <c r="GD314" s="2"/>
      <c r="GE314" s="2"/>
      <c r="GF314" s="2"/>
      <c r="GG314" s="2"/>
      <c r="GH314" s="2"/>
      <c r="GI314" s="2"/>
      <c r="GJ314" s="2"/>
      <c r="GK314" s="2"/>
      <c r="GL314" s="2"/>
      <c r="GM314" s="2"/>
      <c r="GN314" s="2"/>
      <c r="GO314" s="2"/>
      <c r="GP314" s="2"/>
      <c r="GQ314" s="2"/>
      <c r="GR314" s="2"/>
      <c r="GS314" s="2"/>
      <c r="GT314" s="2"/>
      <c r="GU314" s="2"/>
      <c r="GV314" s="2"/>
      <c r="GW314" s="2"/>
      <c r="GX314" s="2"/>
      <c r="GY314" s="2"/>
    </row>
    <row r="315" spans="1:207" ht="15.6" x14ac:dyDescent="0.3">
      <c r="A315" s="2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  <c r="FE315" s="2"/>
      <c r="FF315" s="2"/>
      <c r="FG315" s="2"/>
      <c r="FH315" s="2"/>
      <c r="FI315" s="2"/>
      <c r="FJ315" s="2"/>
      <c r="FK315" s="2"/>
      <c r="FL315" s="2"/>
      <c r="FM315" s="2"/>
      <c r="FN315" s="2"/>
      <c r="FO315" s="2"/>
      <c r="FP315" s="2"/>
      <c r="FQ315" s="2"/>
      <c r="FR315" s="2"/>
      <c r="FS315" s="2"/>
      <c r="FT315" s="2"/>
      <c r="FU315" s="2"/>
      <c r="FV315" s="2"/>
      <c r="FW315" s="2"/>
      <c r="FX315" s="2"/>
      <c r="FY315" s="2"/>
      <c r="FZ315" s="2"/>
      <c r="GA315" s="2"/>
      <c r="GB315" s="2"/>
      <c r="GC315" s="2"/>
      <c r="GD315" s="2"/>
      <c r="GE315" s="2"/>
      <c r="GF315" s="2"/>
      <c r="GG315" s="2"/>
      <c r="GH315" s="2"/>
      <c r="GI315" s="2"/>
      <c r="GJ315" s="2"/>
      <c r="GK315" s="2"/>
      <c r="GL315" s="2"/>
      <c r="GM315" s="2"/>
      <c r="GN315" s="2"/>
      <c r="GO315" s="2"/>
      <c r="GP315" s="2"/>
      <c r="GQ315" s="2"/>
      <c r="GR315" s="2"/>
      <c r="GS315" s="2"/>
      <c r="GT315" s="2"/>
      <c r="GU315" s="2"/>
      <c r="GV315" s="2"/>
      <c r="GW315" s="2"/>
      <c r="GX315" s="2"/>
      <c r="GY315" s="2"/>
    </row>
    <row r="316" spans="1:207" ht="15.6" x14ac:dyDescent="0.3">
      <c r="A316" s="2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  <c r="FE316" s="2"/>
      <c r="FF316" s="2"/>
      <c r="FG316" s="2"/>
      <c r="FH316" s="2"/>
      <c r="FI316" s="2"/>
      <c r="FJ316" s="2"/>
      <c r="FK316" s="2"/>
      <c r="FL316" s="2"/>
      <c r="FM316" s="2"/>
      <c r="FN316" s="2"/>
      <c r="FO316" s="2"/>
      <c r="FP316" s="2"/>
      <c r="FQ316" s="2"/>
      <c r="FR316" s="2"/>
      <c r="FS316" s="2"/>
      <c r="FT316" s="2"/>
      <c r="FU316" s="2"/>
      <c r="FV316" s="2"/>
      <c r="FW316" s="2"/>
      <c r="FX316" s="2"/>
      <c r="FY316" s="2"/>
      <c r="FZ316" s="2"/>
      <c r="GA316" s="2"/>
      <c r="GB316" s="2"/>
      <c r="GC316" s="2"/>
      <c r="GD316" s="2"/>
      <c r="GE316" s="2"/>
      <c r="GF316" s="2"/>
      <c r="GG316" s="2"/>
      <c r="GH316" s="2"/>
      <c r="GI316" s="2"/>
      <c r="GJ316" s="2"/>
      <c r="GK316" s="2"/>
      <c r="GL316" s="2"/>
      <c r="GM316" s="2"/>
      <c r="GN316" s="2"/>
      <c r="GO316" s="2"/>
      <c r="GP316" s="2"/>
      <c r="GQ316" s="2"/>
      <c r="GR316" s="2"/>
      <c r="GS316" s="2"/>
      <c r="GT316" s="2"/>
      <c r="GU316" s="2"/>
      <c r="GV316" s="2"/>
      <c r="GW316" s="2"/>
      <c r="GX316" s="2"/>
      <c r="GY316" s="2"/>
    </row>
    <row r="317" spans="1:207" ht="15.6" x14ac:dyDescent="0.3">
      <c r="A317" s="2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  <c r="EW317" s="2"/>
      <c r="EX317" s="2"/>
      <c r="EY317" s="2"/>
      <c r="EZ317" s="2"/>
      <c r="FA317" s="2"/>
      <c r="FB317" s="2"/>
      <c r="FC317" s="2"/>
      <c r="FD317" s="2"/>
      <c r="FE317" s="2"/>
      <c r="FF317" s="2"/>
      <c r="FG317" s="2"/>
      <c r="FH317" s="2"/>
      <c r="FI317" s="2"/>
      <c r="FJ317" s="2"/>
      <c r="FK317" s="2"/>
      <c r="FL317" s="2"/>
      <c r="FM317" s="2"/>
      <c r="FN317" s="2"/>
      <c r="FO317" s="2"/>
      <c r="FP317" s="2"/>
      <c r="FQ317" s="2"/>
      <c r="FR317" s="2"/>
      <c r="FS317" s="2"/>
      <c r="FT317" s="2"/>
      <c r="FU317" s="2"/>
      <c r="FV317" s="2"/>
      <c r="FW317" s="2"/>
      <c r="FX317" s="2"/>
      <c r="FY317" s="2"/>
      <c r="FZ317" s="2"/>
      <c r="GA317" s="2"/>
      <c r="GB317" s="2"/>
      <c r="GC317" s="2"/>
      <c r="GD317" s="2"/>
      <c r="GE317" s="2"/>
      <c r="GF317" s="2"/>
      <c r="GG317" s="2"/>
      <c r="GH317" s="2"/>
      <c r="GI317" s="2"/>
      <c r="GJ317" s="2"/>
      <c r="GK317" s="2"/>
      <c r="GL317" s="2"/>
      <c r="GM317" s="2"/>
      <c r="GN317" s="2"/>
      <c r="GO317" s="2"/>
      <c r="GP317" s="2"/>
      <c r="GQ317" s="2"/>
      <c r="GR317" s="2"/>
      <c r="GS317" s="2"/>
      <c r="GT317" s="2"/>
      <c r="GU317" s="2"/>
      <c r="GV317" s="2"/>
      <c r="GW317" s="2"/>
      <c r="GX317" s="2"/>
      <c r="GY317" s="2"/>
    </row>
    <row r="318" spans="1:207" ht="15.6" x14ac:dyDescent="0.3">
      <c r="A318" s="2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  <c r="EW318" s="2"/>
      <c r="EX318" s="2"/>
      <c r="EY318" s="2"/>
      <c r="EZ318" s="2"/>
      <c r="FA318" s="2"/>
      <c r="FB318" s="2"/>
      <c r="FC318" s="2"/>
      <c r="FD318" s="2"/>
      <c r="FE318" s="2"/>
      <c r="FF318" s="2"/>
      <c r="FG318" s="2"/>
      <c r="FH318" s="2"/>
      <c r="FI318" s="2"/>
      <c r="FJ318" s="2"/>
      <c r="FK318" s="2"/>
      <c r="FL318" s="2"/>
      <c r="FM318" s="2"/>
      <c r="FN318" s="2"/>
      <c r="FO318" s="2"/>
      <c r="FP318" s="2"/>
      <c r="FQ318" s="2"/>
      <c r="FR318" s="2"/>
      <c r="FS318" s="2"/>
      <c r="FT318" s="2"/>
      <c r="FU318" s="2"/>
      <c r="FV318" s="2"/>
      <c r="FW318" s="2"/>
      <c r="FX318" s="2"/>
      <c r="FY318" s="2"/>
      <c r="FZ318" s="2"/>
      <c r="GA318" s="2"/>
      <c r="GB318" s="2"/>
      <c r="GC318" s="2"/>
      <c r="GD318" s="2"/>
      <c r="GE318" s="2"/>
      <c r="GF318" s="2"/>
      <c r="GG318" s="2"/>
      <c r="GH318" s="2"/>
      <c r="GI318" s="2"/>
      <c r="GJ318" s="2"/>
      <c r="GK318" s="2"/>
      <c r="GL318" s="2"/>
      <c r="GM318" s="2"/>
      <c r="GN318" s="2"/>
      <c r="GO318" s="2"/>
      <c r="GP318" s="2"/>
      <c r="GQ318" s="2"/>
      <c r="GR318" s="2"/>
      <c r="GS318" s="2"/>
      <c r="GT318" s="2"/>
      <c r="GU318" s="2"/>
      <c r="GV318" s="2"/>
      <c r="GW318" s="2"/>
      <c r="GX318" s="2"/>
      <c r="GY318" s="2"/>
    </row>
    <row r="319" spans="1:207" ht="15.6" x14ac:dyDescent="0.3">
      <c r="A319" s="2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  <c r="EP319" s="2"/>
      <c r="EQ319" s="2"/>
      <c r="ER319" s="2"/>
      <c r="ES319" s="2"/>
      <c r="ET319" s="2"/>
      <c r="EU319" s="2"/>
      <c r="EV319" s="2"/>
      <c r="EW319" s="2"/>
      <c r="EX319" s="2"/>
      <c r="EY319" s="2"/>
      <c r="EZ319" s="2"/>
      <c r="FA319" s="2"/>
      <c r="FB319" s="2"/>
      <c r="FC319" s="2"/>
      <c r="FD319" s="2"/>
      <c r="FE319" s="2"/>
      <c r="FF319" s="2"/>
      <c r="FG319" s="2"/>
      <c r="FH319" s="2"/>
      <c r="FI319" s="2"/>
      <c r="FJ319" s="2"/>
      <c r="FK319" s="2"/>
      <c r="FL319" s="2"/>
      <c r="FM319" s="2"/>
      <c r="FN319" s="2"/>
      <c r="FO319" s="2"/>
      <c r="FP319" s="2"/>
      <c r="FQ319" s="2"/>
      <c r="FR319" s="2"/>
      <c r="FS319" s="2"/>
      <c r="FT319" s="2"/>
      <c r="FU319" s="2"/>
      <c r="FV319" s="2"/>
      <c r="FW319" s="2"/>
      <c r="FX319" s="2"/>
      <c r="FY319" s="2"/>
      <c r="FZ319" s="2"/>
      <c r="GA319" s="2"/>
      <c r="GB319" s="2"/>
      <c r="GC319" s="2"/>
      <c r="GD319" s="2"/>
      <c r="GE319" s="2"/>
      <c r="GF319" s="2"/>
      <c r="GG319" s="2"/>
      <c r="GH319" s="2"/>
      <c r="GI319" s="2"/>
      <c r="GJ319" s="2"/>
      <c r="GK319" s="2"/>
      <c r="GL319" s="2"/>
      <c r="GM319" s="2"/>
      <c r="GN319" s="2"/>
      <c r="GO319" s="2"/>
      <c r="GP319" s="2"/>
      <c r="GQ319" s="2"/>
      <c r="GR319" s="2"/>
      <c r="GS319" s="2"/>
      <c r="GT319" s="2"/>
      <c r="GU319" s="2"/>
      <c r="GV319" s="2"/>
      <c r="GW319" s="2"/>
      <c r="GX319" s="2"/>
      <c r="GY319" s="2"/>
    </row>
    <row r="320" spans="1:207" ht="15.6" x14ac:dyDescent="0.3">
      <c r="A320" s="2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  <c r="EP320" s="2"/>
      <c r="EQ320" s="2"/>
      <c r="ER320" s="2"/>
      <c r="ES320" s="2"/>
      <c r="ET320" s="2"/>
      <c r="EU320" s="2"/>
      <c r="EV320" s="2"/>
      <c r="EW320" s="2"/>
      <c r="EX320" s="2"/>
      <c r="EY320" s="2"/>
      <c r="EZ320" s="2"/>
      <c r="FA320" s="2"/>
      <c r="FB320" s="2"/>
      <c r="FC320" s="2"/>
      <c r="FD320" s="2"/>
      <c r="FE320" s="2"/>
      <c r="FF320" s="2"/>
      <c r="FG320" s="2"/>
      <c r="FH320" s="2"/>
      <c r="FI320" s="2"/>
      <c r="FJ320" s="2"/>
      <c r="FK320" s="2"/>
      <c r="FL320" s="2"/>
      <c r="FM320" s="2"/>
      <c r="FN320" s="2"/>
      <c r="FO320" s="2"/>
      <c r="FP320" s="2"/>
      <c r="FQ320" s="2"/>
      <c r="FR320" s="2"/>
      <c r="FS320" s="2"/>
      <c r="FT320" s="2"/>
      <c r="FU320" s="2"/>
      <c r="FV320" s="2"/>
      <c r="FW320" s="2"/>
      <c r="FX320" s="2"/>
      <c r="FY320" s="2"/>
      <c r="FZ320" s="2"/>
      <c r="GA320" s="2"/>
      <c r="GB320" s="2"/>
      <c r="GC320" s="2"/>
      <c r="GD320" s="2"/>
      <c r="GE320" s="2"/>
      <c r="GF320" s="2"/>
      <c r="GG320" s="2"/>
      <c r="GH320" s="2"/>
      <c r="GI320" s="2"/>
      <c r="GJ320" s="2"/>
      <c r="GK320" s="2"/>
      <c r="GL320" s="2"/>
      <c r="GM320" s="2"/>
      <c r="GN320" s="2"/>
      <c r="GO320" s="2"/>
      <c r="GP320" s="2"/>
      <c r="GQ320" s="2"/>
      <c r="GR320" s="2"/>
      <c r="GS320" s="2"/>
      <c r="GT320" s="2"/>
      <c r="GU320" s="2"/>
      <c r="GV320" s="2"/>
      <c r="GW320" s="2"/>
      <c r="GX320" s="2"/>
      <c r="GY320" s="2"/>
    </row>
    <row r="321" spans="1:207" ht="15.6" x14ac:dyDescent="0.3">
      <c r="A321" s="2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2"/>
      <c r="EV321" s="2"/>
      <c r="EW321" s="2"/>
      <c r="EX321" s="2"/>
      <c r="EY321" s="2"/>
      <c r="EZ321" s="2"/>
      <c r="FA321" s="2"/>
      <c r="FB321" s="2"/>
      <c r="FC321" s="2"/>
      <c r="FD321" s="2"/>
      <c r="FE321" s="2"/>
      <c r="FF321" s="2"/>
      <c r="FG321" s="2"/>
      <c r="FH321" s="2"/>
      <c r="FI321" s="2"/>
      <c r="FJ321" s="2"/>
      <c r="FK321" s="2"/>
      <c r="FL321" s="2"/>
      <c r="FM321" s="2"/>
      <c r="FN321" s="2"/>
      <c r="FO321" s="2"/>
      <c r="FP321" s="2"/>
      <c r="FQ321" s="2"/>
      <c r="FR321" s="2"/>
      <c r="FS321" s="2"/>
      <c r="FT321" s="2"/>
      <c r="FU321" s="2"/>
      <c r="FV321" s="2"/>
      <c r="FW321" s="2"/>
      <c r="FX321" s="2"/>
      <c r="FY321" s="2"/>
      <c r="FZ321" s="2"/>
      <c r="GA321" s="2"/>
      <c r="GB321" s="2"/>
      <c r="GC321" s="2"/>
      <c r="GD321" s="2"/>
      <c r="GE321" s="2"/>
      <c r="GF321" s="2"/>
      <c r="GG321" s="2"/>
      <c r="GH321" s="2"/>
      <c r="GI321" s="2"/>
      <c r="GJ321" s="2"/>
      <c r="GK321" s="2"/>
      <c r="GL321" s="2"/>
      <c r="GM321" s="2"/>
      <c r="GN321" s="2"/>
      <c r="GO321" s="2"/>
      <c r="GP321" s="2"/>
      <c r="GQ321" s="2"/>
      <c r="GR321" s="2"/>
      <c r="GS321" s="2"/>
      <c r="GT321" s="2"/>
      <c r="GU321" s="2"/>
      <c r="GV321" s="2"/>
      <c r="GW321" s="2"/>
      <c r="GX321" s="2"/>
      <c r="GY321" s="2"/>
    </row>
    <row r="322" spans="1:207" ht="15.6" x14ac:dyDescent="0.3">
      <c r="A322" s="2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  <c r="EA322" s="2"/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  <c r="EP322" s="2"/>
      <c r="EQ322" s="2"/>
      <c r="ER322" s="2"/>
      <c r="ES322" s="2"/>
      <c r="ET322" s="2"/>
      <c r="EU322" s="2"/>
      <c r="EV322" s="2"/>
      <c r="EW322" s="2"/>
      <c r="EX322" s="2"/>
      <c r="EY322" s="2"/>
      <c r="EZ322" s="2"/>
      <c r="FA322" s="2"/>
      <c r="FB322" s="2"/>
      <c r="FC322" s="2"/>
      <c r="FD322" s="2"/>
      <c r="FE322" s="2"/>
      <c r="FF322" s="2"/>
      <c r="FG322" s="2"/>
      <c r="FH322" s="2"/>
      <c r="FI322" s="2"/>
      <c r="FJ322" s="2"/>
      <c r="FK322" s="2"/>
      <c r="FL322" s="2"/>
      <c r="FM322" s="2"/>
      <c r="FN322" s="2"/>
      <c r="FO322" s="2"/>
      <c r="FP322" s="2"/>
      <c r="FQ322" s="2"/>
      <c r="FR322" s="2"/>
      <c r="FS322" s="2"/>
      <c r="FT322" s="2"/>
      <c r="FU322" s="2"/>
      <c r="FV322" s="2"/>
      <c r="FW322" s="2"/>
      <c r="FX322" s="2"/>
      <c r="FY322" s="2"/>
      <c r="FZ322" s="2"/>
      <c r="GA322" s="2"/>
      <c r="GB322" s="2"/>
      <c r="GC322" s="2"/>
      <c r="GD322" s="2"/>
      <c r="GE322" s="2"/>
      <c r="GF322" s="2"/>
      <c r="GG322" s="2"/>
      <c r="GH322" s="2"/>
      <c r="GI322" s="2"/>
      <c r="GJ322" s="2"/>
      <c r="GK322" s="2"/>
      <c r="GL322" s="2"/>
      <c r="GM322" s="2"/>
      <c r="GN322" s="2"/>
      <c r="GO322" s="2"/>
      <c r="GP322" s="2"/>
      <c r="GQ322" s="2"/>
      <c r="GR322" s="2"/>
      <c r="GS322" s="2"/>
      <c r="GT322" s="2"/>
      <c r="GU322" s="2"/>
      <c r="GV322" s="2"/>
      <c r="GW322" s="2"/>
      <c r="GX322" s="2"/>
      <c r="GY322" s="2"/>
    </row>
    <row r="323" spans="1:207" ht="15.6" x14ac:dyDescent="0.3">
      <c r="A323" s="2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  <c r="EP323" s="2"/>
      <c r="EQ323" s="2"/>
      <c r="ER323" s="2"/>
      <c r="ES323" s="2"/>
      <c r="ET323" s="2"/>
      <c r="EU323" s="2"/>
      <c r="EV323" s="2"/>
      <c r="EW323" s="2"/>
      <c r="EX323" s="2"/>
      <c r="EY323" s="2"/>
      <c r="EZ323" s="2"/>
      <c r="FA323" s="2"/>
      <c r="FB323" s="2"/>
      <c r="FC323" s="2"/>
      <c r="FD323" s="2"/>
      <c r="FE323" s="2"/>
      <c r="FF323" s="2"/>
      <c r="FG323" s="2"/>
      <c r="FH323" s="2"/>
      <c r="FI323" s="2"/>
      <c r="FJ323" s="2"/>
      <c r="FK323" s="2"/>
      <c r="FL323" s="2"/>
      <c r="FM323" s="2"/>
      <c r="FN323" s="2"/>
      <c r="FO323" s="2"/>
      <c r="FP323" s="2"/>
      <c r="FQ323" s="2"/>
      <c r="FR323" s="2"/>
      <c r="FS323" s="2"/>
      <c r="FT323" s="2"/>
      <c r="FU323" s="2"/>
      <c r="FV323" s="2"/>
      <c r="FW323" s="2"/>
      <c r="FX323" s="2"/>
      <c r="FY323" s="2"/>
      <c r="FZ323" s="2"/>
      <c r="GA323" s="2"/>
      <c r="GB323" s="2"/>
      <c r="GC323" s="2"/>
      <c r="GD323" s="2"/>
      <c r="GE323" s="2"/>
      <c r="GF323" s="2"/>
      <c r="GG323" s="2"/>
      <c r="GH323" s="2"/>
      <c r="GI323" s="2"/>
      <c r="GJ323" s="2"/>
      <c r="GK323" s="2"/>
      <c r="GL323" s="2"/>
      <c r="GM323" s="2"/>
      <c r="GN323" s="2"/>
      <c r="GO323" s="2"/>
      <c r="GP323" s="2"/>
      <c r="GQ323" s="2"/>
      <c r="GR323" s="2"/>
      <c r="GS323" s="2"/>
      <c r="GT323" s="2"/>
      <c r="GU323" s="2"/>
      <c r="GV323" s="2"/>
      <c r="GW323" s="2"/>
      <c r="GX323" s="2"/>
      <c r="GY323" s="2"/>
    </row>
    <row r="324" spans="1:207" ht="15.6" x14ac:dyDescent="0.3">
      <c r="A324" s="2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  <c r="EW324" s="2"/>
      <c r="EX324" s="2"/>
      <c r="EY324" s="2"/>
      <c r="EZ324" s="2"/>
      <c r="FA324" s="2"/>
      <c r="FB324" s="2"/>
      <c r="FC324" s="2"/>
      <c r="FD324" s="2"/>
      <c r="FE324" s="2"/>
      <c r="FF324" s="2"/>
      <c r="FG324" s="2"/>
      <c r="FH324" s="2"/>
      <c r="FI324" s="2"/>
      <c r="FJ324" s="2"/>
      <c r="FK324" s="2"/>
      <c r="FL324" s="2"/>
      <c r="FM324" s="2"/>
      <c r="FN324" s="2"/>
      <c r="FO324" s="2"/>
      <c r="FP324" s="2"/>
      <c r="FQ324" s="2"/>
      <c r="FR324" s="2"/>
      <c r="FS324" s="2"/>
      <c r="FT324" s="2"/>
      <c r="FU324" s="2"/>
      <c r="FV324" s="2"/>
      <c r="FW324" s="2"/>
      <c r="FX324" s="2"/>
      <c r="FY324" s="2"/>
      <c r="FZ324" s="2"/>
      <c r="GA324" s="2"/>
      <c r="GB324" s="2"/>
      <c r="GC324" s="2"/>
      <c r="GD324" s="2"/>
      <c r="GE324" s="2"/>
      <c r="GF324" s="2"/>
      <c r="GG324" s="2"/>
      <c r="GH324" s="2"/>
      <c r="GI324" s="2"/>
      <c r="GJ324" s="2"/>
      <c r="GK324" s="2"/>
      <c r="GL324" s="2"/>
      <c r="GM324" s="2"/>
      <c r="GN324" s="2"/>
      <c r="GO324" s="2"/>
      <c r="GP324" s="2"/>
      <c r="GQ324" s="2"/>
      <c r="GR324" s="2"/>
      <c r="GS324" s="2"/>
      <c r="GT324" s="2"/>
      <c r="GU324" s="2"/>
      <c r="GV324" s="2"/>
      <c r="GW324" s="2"/>
      <c r="GX324" s="2"/>
      <c r="GY324" s="2"/>
    </row>
    <row r="325" spans="1:207" ht="15.6" x14ac:dyDescent="0.3">
      <c r="A325" s="2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  <c r="EA325" s="2"/>
      <c r="EB325" s="2"/>
      <c r="EC325" s="2"/>
      <c r="ED325" s="2"/>
      <c r="EE325" s="2"/>
      <c r="EF325" s="2"/>
      <c r="EG325" s="2"/>
      <c r="EH325" s="2"/>
      <c r="EI325" s="2"/>
      <c r="EJ325" s="2"/>
      <c r="EK325" s="2"/>
      <c r="EL325" s="2"/>
      <c r="EM325" s="2"/>
      <c r="EN325" s="2"/>
      <c r="EO325" s="2"/>
      <c r="EP325" s="2"/>
      <c r="EQ325" s="2"/>
      <c r="ER325" s="2"/>
      <c r="ES325" s="2"/>
      <c r="ET325" s="2"/>
      <c r="EU325" s="2"/>
      <c r="EV325" s="2"/>
      <c r="EW325" s="2"/>
      <c r="EX325" s="2"/>
      <c r="EY325" s="2"/>
      <c r="EZ325" s="2"/>
      <c r="FA325" s="2"/>
      <c r="FB325" s="2"/>
      <c r="FC325" s="2"/>
      <c r="FD325" s="2"/>
      <c r="FE325" s="2"/>
      <c r="FF325" s="2"/>
      <c r="FG325" s="2"/>
      <c r="FH325" s="2"/>
      <c r="FI325" s="2"/>
      <c r="FJ325" s="2"/>
      <c r="FK325" s="2"/>
      <c r="FL325" s="2"/>
      <c r="FM325" s="2"/>
      <c r="FN325" s="2"/>
      <c r="FO325" s="2"/>
      <c r="FP325" s="2"/>
      <c r="FQ325" s="2"/>
      <c r="FR325" s="2"/>
      <c r="FS325" s="2"/>
      <c r="FT325" s="2"/>
      <c r="FU325" s="2"/>
      <c r="FV325" s="2"/>
      <c r="FW325" s="2"/>
      <c r="FX325" s="2"/>
      <c r="FY325" s="2"/>
      <c r="FZ325" s="2"/>
      <c r="GA325" s="2"/>
      <c r="GB325" s="2"/>
      <c r="GC325" s="2"/>
      <c r="GD325" s="2"/>
      <c r="GE325" s="2"/>
      <c r="GF325" s="2"/>
      <c r="GG325" s="2"/>
      <c r="GH325" s="2"/>
      <c r="GI325" s="2"/>
      <c r="GJ325" s="2"/>
      <c r="GK325" s="2"/>
      <c r="GL325" s="2"/>
      <c r="GM325" s="2"/>
      <c r="GN325" s="2"/>
      <c r="GO325" s="2"/>
      <c r="GP325" s="2"/>
      <c r="GQ325" s="2"/>
      <c r="GR325" s="2"/>
      <c r="GS325" s="2"/>
      <c r="GT325" s="2"/>
      <c r="GU325" s="2"/>
      <c r="GV325" s="2"/>
      <c r="GW325" s="2"/>
      <c r="GX325" s="2"/>
      <c r="GY325" s="2"/>
    </row>
    <row r="326" spans="1:207" ht="15.6" x14ac:dyDescent="0.3">
      <c r="A326" s="2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  <c r="EP326" s="2"/>
      <c r="EQ326" s="2"/>
      <c r="ER326" s="2"/>
      <c r="ES326" s="2"/>
      <c r="ET326" s="2"/>
      <c r="EU326" s="2"/>
      <c r="EV326" s="2"/>
      <c r="EW326" s="2"/>
      <c r="EX326" s="2"/>
      <c r="EY326" s="2"/>
      <c r="EZ326" s="2"/>
      <c r="FA326" s="2"/>
      <c r="FB326" s="2"/>
      <c r="FC326" s="2"/>
      <c r="FD326" s="2"/>
      <c r="FE326" s="2"/>
      <c r="FF326" s="2"/>
      <c r="FG326" s="2"/>
      <c r="FH326" s="2"/>
      <c r="FI326" s="2"/>
      <c r="FJ326" s="2"/>
      <c r="FK326" s="2"/>
      <c r="FL326" s="2"/>
      <c r="FM326" s="2"/>
      <c r="FN326" s="2"/>
      <c r="FO326" s="2"/>
      <c r="FP326" s="2"/>
      <c r="FQ326" s="2"/>
      <c r="FR326" s="2"/>
      <c r="FS326" s="2"/>
      <c r="FT326" s="2"/>
      <c r="FU326" s="2"/>
      <c r="FV326" s="2"/>
      <c r="FW326" s="2"/>
      <c r="FX326" s="2"/>
      <c r="FY326" s="2"/>
      <c r="FZ326" s="2"/>
      <c r="GA326" s="2"/>
      <c r="GB326" s="2"/>
      <c r="GC326" s="2"/>
      <c r="GD326" s="2"/>
      <c r="GE326" s="2"/>
      <c r="GF326" s="2"/>
      <c r="GG326" s="2"/>
      <c r="GH326" s="2"/>
      <c r="GI326" s="2"/>
      <c r="GJ326" s="2"/>
      <c r="GK326" s="2"/>
      <c r="GL326" s="2"/>
      <c r="GM326" s="2"/>
      <c r="GN326" s="2"/>
      <c r="GO326" s="2"/>
      <c r="GP326" s="2"/>
      <c r="GQ326" s="2"/>
      <c r="GR326" s="2"/>
      <c r="GS326" s="2"/>
      <c r="GT326" s="2"/>
      <c r="GU326" s="2"/>
      <c r="GV326" s="2"/>
      <c r="GW326" s="2"/>
      <c r="GX326" s="2"/>
      <c r="GY326" s="2"/>
    </row>
    <row r="327" spans="1:207" ht="15.6" x14ac:dyDescent="0.3">
      <c r="A327" s="2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  <c r="EA327" s="2"/>
      <c r="EB327" s="2"/>
      <c r="EC327" s="2"/>
      <c r="ED327" s="2"/>
      <c r="EE327" s="2"/>
      <c r="EF327" s="2"/>
      <c r="EG327" s="2"/>
      <c r="EH327" s="2"/>
      <c r="EI327" s="2"/>
      <c r="EJ327" s="2"/>
      <c r="EK327" s="2"/>
      <c r="EL327" s="2"/>
      <c r="EM327" s="2"/>
      <c r="EN327" s="2"/>
      <c r="EO327" s="2"/>
      <c r="EP327" s="2"/>
      <c r="EQ327" s="2"/>
      <c r="ER327" s="2"/>
      <c r="ES327" s="2"/>
      <c r="ET327" s="2"/>
      <c r="EU327" s="2"/>
      <c r="EV327" s="2"/>
      <c r="EW327" s="2"/>
      <c r="EX327" s="2"/>
      <c r="EY327" s="2"/>
      <c r="EZ327" s="2"/>
      <c r="FA327" s="2"/>
      <c r="FB327" s="2"/>
      <c r="FC327" s="2"/>
      <c r="FD327" s="2"/>
      <c r="FE327" s="2"/>
      <c r="FF327" s="2"/>
      <c r="FG327" s="2"/>
      <c r="FH327" s="2"/>
      <c r="FI327" s="2"/>
      <c r="FJ327" s="2"/>
      <c r="FK327" s="2"/>
      <c r="FL327" s="2"/>
      <c r="FM327" s="2"/>
      <c r="FN327" s="2"/>
      <c r="FO327" s="2"/>
      <c r="FP327" s="2"/>
      <c r="FQ327" s="2"/>
      <c r="FR327" s="2"/>
      <c r="FS327" s="2"/>
      <c r="FT327" s="2"/>
      <c r="FU327" s="2"/>
      <c r="FV327" s="2"/>
      <c r="FW327" s="2"/>
      <c r="FX327" s="2"/>
      <c r="FY327" s="2"/>
      <c r="FZ327" s="2"/>
      <c r="GA327" s="2"/>
      <c r="GB327" s="2"/>
      <c r="GC327" s="2"/>
      <c r="GD327" s="2"/>
      <c r="GE327" s="2"/>
      <c r="GF327" s="2"/>
      <c r="GG327" s="2"/>
      <c r="GH327" s="2"/>
      <c r="GI327" s="2"/>
      <c r="GJ327" s="2"/>
      <c r="GK327" s="2"/>
      <c r="GL327" s="2"/>
      <c r="GM327" s="2"/>
      <c r="GN327" s="2"/>
      <c r="GO327" s="2"/>
      <c r="GP327" s="2"/>
      <c r="GQ327" s="2"/>
      <c r="GR327" s="2"/>
      <c r="GS327" s="2"/>
      <c r="GT327" s="2"/>
      <c r="GU327" s="2"/>
      <c r="GV327" s="2"/>
      <c r="GW327" s="2"/>
      <c r="GX327" s="2"/>
      <c r="GY327" s="2"/>
    </row>
    <row r="328" spans="1:207" ht="15.6" x14ac:dyDescent="0.3">
      <c r="A328" s="2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/>
      <c r="DW328" s="2"/>
      <c r="DX328" s="2"/>
      <c r="DY328" s="2"/>
      <c r="DZ328" s="2"/>
      <c r="EA328" s="2"/>
      <c r="EB328" s="2"/>
      <c r="EC328" s="2"/>
      <c r="ED328" s="2"/>
      <c r="EE328" s="2"/>
      <c r="EF328" s="2"/>
      <c r="EG328" s="2"/>
      <c r="EH328" s="2"/>
      <c r="EI328" s="2"/>
      <c r="EJ328" s="2"/>
      <c r="EK328" s="2"/>
      <c r="EL328" s="2"/>
      <c r="EM328" s="2"/>
      <c r="EN328" s="2"/>
      <c r="EO328" s="2"/>
      <c r="EP328" s="2"/>
      <c r="EQ328" s="2"/>
      <c r="ER328" s="2"/>
      <c r="ES328" s="2"/>
      <c r="ET328" s="2"/>
      <c r="EU328" s="2"/>
      <c r="EV328" s="2"/>
      <c r="EW328" s="2"/>
      <c r="EX328" s="2"/>
      <c r="EY328" s="2"/>
      <c r="EZ328" s="2"/>
      <c r="FA328" s="2"/>
      <c r="FB328" s="2"/>
      <c r="FC328" s="2"/>
      <c r="FD328" s="2"/>
      <c r="FE328" s="2"/>
      <c r="FF328" s="2"/>
      <c r="FG328" s="2"/>
      <c r="FH328" s="2"/>
      <c r="FI328" s="2"/>
      <c r="FJ328" s="2"/>
      <c r="FK328" s="2"/>
      <c r="FL328" s="2"/>
      <c r="FM328" s="2"/>
      <c r="FN328" s="2"/>
      <c r="FO328" s="2"/>
      <c r="FP328" s="2"/>
      <c r="FQ328" s="2"/>
      <c r="FR328" s="2"/>
      <c r="FS328" s="2"/>
      <c r="FT328" s="2"/>
      <c r="FU328" s="2"/>
      <c r="FV328" s="2"/>
      <c r="FW328" s="2"/>
      <c r="FX328" s="2"/>
      <c r="FY328" s="2"/>
      <c r="FZ328" s="2"/>
      <c r="GA328" s="2"/>
      <c r="GB328" s="2"/>
      <c r="GC328" s="2"/>
      <c r="GD328" s="2"/>
      <c r="GE328" s="2"/>
      <c r="GF328" s="2"/>
      <c r="GG328" s="2"/>
      <c r="GH328" s="2"/>
      <c r="GI328" s="2"/>
      <c r="GJ328" s="2"/>
      <c r="GK328" s="2"/>
      <c r="GL328" s="2"/>
      <c r="GM328" s="2"/>
      <c r="GN328" s="2"/>
      <c r="GO328" s="2"/>
      <c r="GP328" s="2"/>
      <c r="GQ328" s="2"/>
      <c r="GR328" s="2"/>
      <c r="GS328" s="2"/>
      <c r="GT328" s="2"/>
      <c r="GU328" s="2"/>
      <c r="GV328" s="2"/>
      <c r="GW328" s="2"/>
      <c r="GX328" s="2"/>
      <c r="GY328" s="2"/>
    </row>
    <row r="329" spans="1:207" ht="15.6" x14ac:dyDescent="0.3">
      <c r="A329" s="2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/>
      <c r="DW329" s="2"/>
      <c r="DX329" s="2"/>
      <c r="DY329" s="2"/>
      <c r="DZ329" s="2"/>
      <c r="EA329" s="2"/>
      <c r="EB329" s="2"/>
      <c r="EC329" s="2"/>
      <c r="ED329" s="2"/>
      <c r="EE329" s="2"/>
      <c r="EF329" s="2"/>
      <c r="EG329" s="2"/>
      <c r="EH329" s="2"/>
      <c r="EI329" s="2"/>
      <c r="EJ329" s="2"/>
      <c r="EK329" s="2"/>
      <c r="EL329" s="2"/>
      <c r="EM329" s="2"/>
      <c r="EN329" s="2"/>
      <c r="EO329" s="2"/>
      <c r="EP329" s="2"/>
      <c r="EQ329" s="2"/>
      <c r="ER329" s="2"/>
      <c r="ES329" s="2"/>
      <c r="ET329" s="2"/>
      <c r="EU329" s="2"/>
      <c r="EV329" s="2"/>
      <c r="EW329" s="2"/>
      <c r="EX329" s="2"/>
      <c r="EY329" s="2"/>
      <c r="EZ329" s="2"/>
      <c r="FA329" s="2"/>
      <c r="FB329" s="2"/>
      <c r="FC329" s="2"/>
      <c r="FD329" s="2"/>
      <c r="FE329" s="2"/>
      <c r="FF329" s="2"/>
      <c r="FG329" s="2"/>
      <c r="FH329" s="2"/>
      <c r="FI329" s="2"/>
      <c r="FJ329" s="2"/>
      <c r="FK329" s="2"/>
      <c r="FL329" s="2"/>
      <c r="FM329" s="2"/>
      <c r="FN329" s="2"/>
      <c r="FO329" s="2"/>
      <c r="FP329" s="2"/>
      <c r="FQ329" s="2"/>
      <c r="FR329" s="2"/>
      <c r="FS329" s="2"/>
      <c r="FT329" s="2"/>
      <c r="FU329" s="2"/>
      <c r="FV329" s="2"/>
      <c r="FW329" s="2"/>
      <c r="FX329" s="2"/>
      <c r="FY329" s="2"/>
      <c r="FZ329" s="2"/>
      <c r="GA329" s="2"/>
      <c r="GB329" s="2"/>
      <c r="GC329" s="2"/>
      <c r="GD329" s="2"/>
      <c r="GE329" s="2"/>
      <c r="GF329" s="2"/>
      <c r="GG329" s="2"/>
      <c r="GH329" s="2"/>
      <c r="GI329" s="2"/>
      <c r="GJ329" s="2"/>
      <c r="GK329" s="2"/>
      <c r="GL329" s="2"/>
      <c r="GM329" s="2"/>
      <c r="GN329" s="2"/>
      <c r="GO329" s="2"/>
      <c r="GP329" s="2"/>
      <c r="GQ329" s="2"/>
      <c r="GR329" s="2"/>
      <c r="GS329" s="2"/>
      <c r="GT329" s="2"/>
      <c r="GU329" s="2"/>
      <c r="GV329" s="2"/>
      <c r="GW329" s="2"/>
      <c r="GX329" s="2"/>
      <c r="GY329" s="2"/>
    </row>
    <row r="330" spans="1:207" ht="15.6" x14ac:dyDescent="0.3">
      <c r="A330" s="2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  <c r="EA330" s="2"/>
      <c r="EB330" s="2"/>
      <c r="EC330" s="2"/>
      <c r="ED330" s="2"/>
      <c r="EE330" s="2"/>
      <c r="EF330" s="2"/>
      <c r="EG330" s="2"/>
      <c r="EH330" s="2"/>
      <c r="EI330" s="2"/>
      <c r="EJ330" s="2"/>
      <c r="EK330" s="2"/>
      <c r="EL330" s="2"/>
      <c r="EM330" s="2"/>
      <c r="EN330" s="2"/>
      <c r="EO330" s="2"/>
      <c r="EP330" s="2"/>
      <c r="EQ330" s="2"/>
      <c r="ER330" s="2"/>
      <c r="ES330" s="2"/>
      <c r="ET330" s="2"/>
      <c r="EU330" s="2"/>
      <c r="EV330" s="2"/>
      <c r="EW330" s="2"/>
      <c r="EX330" s="2"/>
      <c r="EY330" s="2"/>
      <c r="EZ330" s="2"/>
      <c r="FA330" s="2"/>
      <c r="FB330" s="2"/>
      <c r="FC330" s="2"/>
      <c r="FD330" s="2"/>
      <c r="FE330" s="2"/>
      <c r="FF330" s="2"/>
      <c r="FG330" s="2"/>
      <c r="FH330" s="2"/>
      <c r="FI330" s="2"/>
      <c r="FJ330" s="2"/>
      <c r="FK330" s="2"/>
      <c r="FL330" s="2"/>
      <c r="FM330" s="2"/>
      <c r="FN330" s="2"/>
      <c r="FO330" s="2"/>
      <c r="FP330" s="2"/>
      <c r="FQ330" s="2"/>
      <c r="FR330" s="2"/>
      <c r="FS330" s="2"/>
      <c r="FT330" s="2"/>
      <c r="FU330" s="2"/>
      <c r="FV330" s="2"/>
      <c r="FW330" s="2"/>
      <c r="FX330" s="2"/>
      <c r="FY330" s="2"/>
      <c r="FZ330" s="2"/>
      <c r="GA330" s="2"/>
      <c r="GB330" s="2"/>
      <c r="GC330" s="2"/>
      <c r="GD330" s="2"/>
      <c r="GE330" s="2"/>
      <c r="GF330" s="2"/>
      <c r="GG330" s="2"/>
      <c r="GH330" s="2"/>
      <c r="GI330" s="2"/>
      <c r="GJ330" s="2"/>
      <c r="GK330" s="2"/>
      <c r="GL330" s="2"/>
      <c r="GM330" s="2"/>
      <c r="GN330" s="2"/>
      <c r="GO330" s="2"/>
      <c r="GP330" s="2"/>
      <c r="GQ330" s="2"/>
      <c r="GR330" s="2"/>
      <c r="GS330" s="2"/>
      <c r="GT330" s="2"/>
      <c r="GU330" s="2"/>
      <c r="GV330" s="2"/>
      <c r="GW330" s="2"/>
      <c r="GX330" s="2"/>
      <c r="GY330" s="2"/>
    </row>
    <row r="331" spans="1:207" ht="15.6" x14ac:dyDescent="0.3">
      <c r="A331" s="2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  <c r="EA331" s="2"/>
      <c r="EB331" s="2"/>
      <c r="EC331" s="2"/>
      <c r="ED331" s="2"/>
      <c r="EE331" s="2"/>
      <c r="EF331" s="2"/>
      <c r="EG331" s="2"/>
      <c r="EH331" s="2"/>
      <c r="EI331" s="2"/>
      <c r="EJ331" s="2"/>
      <c r="EK331" s="2"/>
      <c r="EL331" s="2"/>
      <c r="EM331" s="2"/>
      <c r="EN331" s="2"/>
      <c r="EO331" s="2"/>
      <c r="EP331" s="2"/>
      <c r="EQ331" s="2"/>
      <c r="ER331" s="2"/>
      <c r="ES331" s="2"/>
      <c r="ET331" s="2"/>
      <c r="EU331" s="2"/>
      <c r="EV331" s="2"/>
      <c r="EW331" s="2"/>
      <c r="EX331" s="2"/>
      <c r="EY331" s="2"/>
      <c r="EZ331" s="2"/>
      <c r="FA331" s="2"/>
      <c r="FB331" s="2"/>
      <c r="FC331" s="2"/>
      <c r="FD331" s="2"/>
      <c r="FE331" s="2"/>
      <c r="FF331" s="2"/>
      <c r="FG331" s="2"/>
      <c r="FH331" s="2"/>
      <c r="FI331" s="2"/>
      <c r="FJ331" s="2"/>
      <c r="FK331" s="2"/>
      <c r="FL331" s="2"/>
      <c r="FM331" s="2"/>
      <c r="FN331" s="2"/>
      <c r="FO331" s="2"/>
      <c r="FP331" s="2"/>
      <c r="FQ331" s="2"/>
      <c r="FR331" s="2"/>
      <c r="FS331" s="2"/>
      <c r="FT331" s="2"/>
      <c r="FU331" s="2"/>
      <c r="FV331" s="2"/>
      <c r="FW331" s="2"/>
      <c r="FX331" s="2"/>
      <c r="FY331" s="2"/>
      <c r="FZ331" s="2"/>
      <c r="GA331" s="2"/>
      <c r="GB331" s="2"/>
      <c r="GC331" s="2"/>
      <c r="GD331" s="2"/>
      <c r="GE331" s="2"/>
      <c r="GF331" s="2"/>
      <c r="GG331" s="2"/>
      <c r="GH331" s="2"/>
      <c r="GI331" s="2"/>
      <c r="GJ331" s="2"/>
      <c r="GK331" s="2"/>
      <c r="GL331" s="2"/>
      <c r="GM331" s="2"/>
      <c r="GN331" s="2"/>
      <c r="GO331" s="2"/>
      <c r="GP331" s="2"/>
      <c r="GQ331" s="2"/>
      <c r="GR331" s="2"/>
      <c r="GS331" s="2"/>
      <c r="GT331" s="2"/>
      <c r="GU331" s="2"/>
      <c r="GV331" s="2"/>
      <c r="GW331" s="2"/>
      <c r="GX331" s="2"/>
      <c r="GY331" s="2"/>
    </row>
    <row r="332" spans="1:207" ht="15.6" x14ac:dyDescent="0.3">
      <c r="A332" s="2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  <c r="EA332" s="2"/>
      <c r="EB332" s="2"/>
      <c r="EC332" s="2"/>
      <c r="ED332" s="2"/>
      <c r="EE332" s="2"/>
      <c r="EF332" s="2"/>
      <c r="EG332" s="2"/>
      <c r="EH332" s="2"/>
      <c r="EI332" s="2"/>
      <c r="EJ332" s="2"/>
      <c r="EK332" s="2"/>
      <c r="EL332" s="2"/>
      <c r="EM332" s="2"/>
      <c r="EN332" s="2"/>
      <c r="EO332" s="2"/>
      <c r="EP332" s="2"/>
      <c r="EQ332" s="2"/>
      <c r="ER332" s="2"/>
      <c r="ES332" s="2"/>
      <c r="ET332" s="2"/>
      <c r="EU332" s="2"/>
      <c r="EV332" s="2"/>
      <c r="EW332" s="2"/>
      <c r="EX332" s="2"/>
      <c r="EY332" s="2"/>
      <c r="EZ332" s="2"/>
      <c r="FA332" s="2"/>
      <c r="FB332" s="2"/>
      <c r="FC332" s="2"/>
      <c r="FD332" s="2"/>
      <c r="FE332" s="2"/>
      <c r="FF332" s="2"/>
      <c r="FG332" s="2"/>
      <c r="FH332" s="2"/>
      <c r="FI332" s="2"/>
      <c r="FJ332" s="2"/>
      <c r="FK332" s="2"/>
      <c r="FL332" s="2"/>
      <c r="FM332" s="2"/>
      <c r="FN332" s="2"/>
      <c r="FO332" s="2"/>
      <c r="FP332" s="2"/>
      <c r="FQ332" s="2"/>
      <c r="FR332" s="2"/>
      <c r="FS332" s="2"/>
      <c r="FT332" s="2"/>
      <c r="FU332" s="2"/>
      <c r="FV332" s="2"/>
      <c r="FW332" s="2"/>
      <c r="FX332" s="2"/>
      <c r="FY332" s="2"/>
      <c r="FZ332" s="2"/>
      <c r="GA332" s="2"/>
      <c r="GB332" s="2"/>
      <c r="GC332" s="2"/>
      <c r="GD332" s="2"/>
      <c r="GE332" s="2"/>
      <c r="GF332" s="2"/>
      <c r="GG332" s="2"/>
      <c r="GH332" s="2"/>
      <c r="GI332" s="2"/>
      <c r="GJ332" s="2"/>
      <c r="GK332" s="2"/>
      <c r="GL332" s="2"/>
      <c r="GM332" s="2"/>
      <c r="GN332" s="2"/>
      <c r="GO332" s="2"/>
      <c r="GP332" s="2"/>
      <c r="GQ332" s="2"/>
      <c r="GR332" s="2"/>
      <c r="GS332" s="2"/>
      <c r="GT332" s="2"/>
      <c r="GU332" s="2"/>
      <c r="GV332" s="2"/>
      <c r="GW332" s="2"/>
      <c r="GX332" s="2"/>
      <c r="GY332" s="2"/>
    </row>
    <row r="333" spans="1:207" ht="15.6" x14ac:dyDescent="0.3">
      <c r="A333" s="2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  <c r="DY333" s="2"/>
      <c r="DZ333" s="2"/>
      <c r="EA333" s="2"/>
      <c r="EB333" s="2"/>
      <c r="EC333" s="2"/>
      <c r="ED333" s="2"/>
      <c r="EE333" s="2"/>
      <c r="EF333" s="2"/>
      <c r="EG333" s="2"/>
      <c r="EH333" s="2"/>
      <c r="EI333" s="2"/>
      <c r="EJ333" s="2"/>
      <c r="EK333" s="2"/>
      <c r="EL333" s="2"/>
      <c r="EM333" s="2"/>
      <c r="EN333" s="2"/>
      <c r="EO333" s="2"/>
      <c r="EP333" s="2"/>
      <c r="EQ333" s="2"/>
      <c r="ER333" s="2"/>
      <c r="ES333" s="2"/>
      <c r="ET333" s="2"/>
      <c r="EU333" s="2"/>
      <c r="EV333" s="2"/>
      <c r="EW333" s="2"/>
      <c r="EX333" s="2"/>
      <c r="EY333" s="2"/>
      <c r="EZ333" s="2"/>
      <c r="FA333" s="2"/>
      <c r="FB333" s="2"/>
      <c r="FC333" s="2"/>
      <c r="FD333" s="2"/>
      <c r="FE333" s="2"/>
      <c r="FF333" s="2"/>
      <c r="FG333" s="2"/>
      <c r="FH333" s="2"/>
      <c r="FI333" s="2"/>
      <c r="FJ333" s="2"/>
      <c r="FK333" s="2"/>
      <c r="FL333" s="2"/>
      <c r="FM333" s="2"/>
      <c r="FN333" s="2"/>
      <c r="FO333" s="2"/>
      <c r="FP333" s="2"/>
      <c r="FQ333" s="2"/>
      <c r="FR333" s="2"/>
      <c r="FS333" s="2"/>
      <c r="FT333" s="2"/>
      <c r="FU333" s="2"/>
      <c r="FV333" s="2"/>
      <c r="FW333" s="2"/>
      <c r="FX333" s="2"/>
      <c r="FY333" s="2"/>
      <c r="FZ333" s="2"/>
      <c r="GA333" s="2"/>
      <c r="GB333" s="2"/>
      <c r="GC333" s="2"/>
      <c r="GD333" s="2"/>
      <c r="GE333" s="2"/>
      <c r="GF333" s="2"/>
      <c r="GG333" s="2"/>
      <c r="GH333" s="2"/>
      <c r="GI333" s="2"/>
      <c r="GJ333" s="2"/>
      <c r="GK333" s="2"/>
      <c r="GL333" s="2"/>
      <c r="GM333" s="2"/>
      <c r="GN333" s="2"/>
      <c r="GO333" s="2"/>
      <c r="GP333" s="2"/>
      <c r="GQ333" s="2"/>
      <c r="GR333" s="2"/>
      <c r="GS333" s="2"/>
      <c r="GT333" s="2"/>
      <c r="GU333" s="2"/>
      <c r="GV333" s="2"/>
      <c r="GW333" s="2"/>
      <c r="GX333" s="2"/>
      <c r="GY333" s="2"/>
    </row>
    <row r="334" spans="1:207" ht="15.6" x14ac:dyDescent="0.3">
      <c r="A334" s="2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2"/>
      <c r="DW334" s="2"/>
      <c r="DX334" s="2"/>
      <c r="DY334" s="2"/>
      <c r="DZ334" s="2"/>
      <c r="EA334" s="2"/>
      <c r="EB334" s="2"/>
      <c r="EC334" s="2"/>
      <c r="ED334" s="2"/>
      <c r="EE334" s="2"/>
      <c r="EF334" s="2"/>
      <c r="EG334" s="2"/>
      <c r="EH334" s="2"/>
      <c r="EI334" s="2"/>
      <c r="EJ334" s="2"/>
      <c r="EK334" s="2"/>
      <c r="EL334" s="2"/>
      <c r="EM334" s="2"/>
      <c r="EN334" s="2"/>
      <c r="EO334" s="2"/>
      <c r="EP334" s="2"/>
      <c r="EQ334" s="2"/>
      <c r="ER334" s="2"/>
      <c r="ES334" s="2"/>
      <c r="ET334" s="2"/>
      <c r="EU334" s="2"/>
      <c r="EV334" s="2"/>
      <c r="EW334" s="2"/>
      <c r="EX334" s="2"/>
      <c r="EY334" s="2"/>
      <c r="EZ334" s="2"/>
      <c r="FA334" s="2"/>
      <c r="FB334" s="2"/>
      <c r="FC334" s="2"/>
      <c r="FD334" s="2"/>
      <c r="FE334" s="2"/>
      <c r="FF334" s="2"/>
      <c r="FG334" s="2"/>
      <c r="FH334" s="2"/>
      <c r="FI334" s="2"/>
      <c r="FJ334" s="2"/>
      <c r="FK334" s="2"/>
      <c r="FL334" s="2"/>
      <c r="FM334" s="2"/>
      <c r="FN334" s="2"/>
      <c r="FO334" s="2"/>
      <c r="FP334" s="2"/>
      <c r="FQ334" s="2"/>
      <c r="FR334" s="2"/>
      <c r="FS334" s="2"/>
      <c r="FT334" s="2"/>
      <c r="FU334" s="2"/>
      <c r="FV334" s="2"/>
      <c r="FW334" s="2"/>
      <c r="FX334" s="2"/>
      <c r="FY334" s="2"/>
      <c r="FZ334" s="2"/>
      <c r="GA334" s="2"/>
      <c r="GB334" s="2"/>
      <c r="GC334" s="2"/>
      <c r="GD334" s="2"/>
      <c r="GE334" s="2"/>
      <c r="GF334" s="2"/>
      <c r="GG334" s="2"/>
      <c r="GH334" s="2"/>
      <c r="GI334" s="2"/>
      <c r="GJ334" s="2"/>
      <c r="GK334" s="2"/>
      <c r="GL334" s="2"/>
      <c r="GM334" s="2"/>
      <c r="GN334" s="2"/>
      <c r="GO334" s="2"/>
      <c r="GP334" s="2"/>
      <c r="GQ334" s="2"/>
      <c r="GR334" s="2"/>
      <c r="GS334" s="2"/>
      <c r="GT334" s="2"/>
      <c r="GU334" s="2"/>
      <c r="GV334" s="2"/>
      <c r="GW334" s="2"/>
      <c r="GX334" s="2"/>
      <c r="GY334" s="2"/>
    </row>
    <row r="335" spans="1:207" ht="15.6" x14ac:dyDescent="0.3">
      <c r="A335" s="2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  <c r="EA335" s="2"/>
      <c r="EB335" s="2"/>
      <c r="EC335" s="2"/>
      <c r="ED335" s="2"/>
      <c r="EE335" s="2"/>
      <c r="EF335" s="2"/>
      <c r="EG335" s="2"/>
      <c r="EH335" s="2"/>
      <c r="EI335" s="2"/>
      <c r="EJ335" s="2"/>
      <c r="EK335" s="2"/>
      <c r="EL335" s="2"/>
      <c r="EM335" s="2"/>
      <c r="EN335" s="2"/>
      <c r="EO335" s="2"/>
      <c r="EP335" s="2"/>
      <c r="EQ335" s="2"/>
      <c r="ER335" s="2"/>
      <c r="ES335" s="2"/>
      <c r="ET335" s="2"/>
      <c r="EU335" s="2"/>
      <c r="EV335" s="2"/>
      <c r="EW335" s="2"/>
      <c r="EX335" s="2"/>
      <c r="EY335" s="2"/>
      <c r="EZ335" s="2"/>
      <c r="FA335" s="2"/>
      <c r="FB335" s="2"/>
      <c r="FC335" s="2"/>
      <c r="FD335" s="2"/>
      <c r="FE335" s="2"/>
      <c r="FF335" s="2"/>
      <c r="FG335" s="2"/>
      <c r="FH335" s="2"/>
      <c r="FI335" s="2"/>
      <c r="FJ335" s="2"/>
      <c r="FK335" s="2"/>
      <c r="FL335" s="2"/>
      <c r="FM335" s="2"/>
      <c r="FN335" s="2"/>
      <c r="FO335" s="2"/>
      <c r="FP335" s="2"/>
      <c r="FQ335" s="2"/>
      <c r="FR335" s="2"/>
      <c r="FS335" s="2"/>
      <c r="FT335" s="2"/>
      <c r="FU335" s="2"/>
      <c r="FV335" s="2"/>
      <c r="FW335" s="2"/>
      <c r="FX335" s="2"/>
      <c r="FY335" s="2"/>
      <c r="FZ335" s="2"/>
      <c r="GA335" s="2"/>
      <c r="GB335" s="2"/>
      <c r="GC335" s="2"/>
      <c r="GD335" s="2"/>
      <c r="GE335" s="2"/>
      <c r="GF335" s="2"/>
      <c r="GG335" s="2"/>
      <c r="GH335" s="2"/>
      <c r="GI335" s="2"/>
      <c r="GJ335" s="2"/>
      <c r="GK335" s="2"/>
      <c r="GL335" s="2"/>
      <c r="GM335" s="2"/>
      <c r="GN335" s="2"/>
      <c r="GO335" s="2"/>
      <c r="GP335" s="2"/>
      <c r="GQ335" s="2"/>
      <c r="GR335" s="2"/>
      <c r="GS335" s="2"/>
      <c r="GT335" s="2"/>
      <c r="GU335" s="2"/>
      <c r="GV335" s="2"/>
      <c r="GW335" s="2"/>
      <c r="GX335" s="2"/>
      <c r="GY335" s="2"/>
    </row>
    <row r="336" spans="1:207" ht="15.6" x14ac:dyDescent="0.3">
      <c r="A336" s="2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  <c r="EA336" s="2"/>
      <c r="EB336" s="2"/>
      <c r="EC336" s="2"/>
      <c r="ED336" s="2"/>
      <c r="EE336" s="2"/>
      <c r="EF336" s="2"/>
      <c r="EG336" s="2"/>
      <c r="EH336" s="2"/>
      <c r="EI336" s="2"/>
      <c r="EJ336" s="2"/>
      <c r="EK336" s="2"/>
      <c r="EL336" s="2"/>
      <c r="EM336" s="2"/>
      <c r="EN336" s="2"/>
      <c r="EO336" s="2"/>
      <c r="EP336" s="2"/>
      <c r="EQ336" s="2"/>
      <c r="ER336" s="2"/>
      <c r="ES336" s="2"/>
      <c r="ET336" s="2"/>
      <c r="EU336" s="2"/>
      <c r="EV336" s="2"/>
      <c r="EW336" s="2"/>
      <c r="EX336" s="2"/>
      <c r="EY336" s="2"/>
      <c r="EZ336" s="2"/>
      <c r="FA336" s="2"/>
      <c r="FB336" s="2"/>
      <c r="FC336" s="2"/>
      <c r="FD336" s="2"/>
      <c r="FE336" s="2"/>
      <c r="FF336" s="2"/>
      <c r="FG336" s="2"/>
      <c r="FH336" s="2"/>
      <c r="FI336" s="2"/>
      <c r="FJ336" s="2"/>
      <c r="FK336" s="2"/>
      <c r="FL336" s="2"/>
      <c r="FM336" s="2"/>
      <c r="FN336" s="2"/>
      <c r="FO336" s="2"/>
      <c r="FP336" s="2"/>
      <c r="FQ336" s="2"/>
      <c r="FR336" s="2"/>
      <c r="FS336" s="2"/>
      <c r="FT336" s="2"/>
      <c r="FU336" s="2"/>
      <c r="FV336" s="2"/>
      <c r="FW336" s="2"/>
      <c r="FX336" s="2"/>
      <c r="FY336" s="2"/>
      <c r="FZ336" s="2"/>
      <c r="GA336" s="2"/>
      <c r="GB336" s="2"/>
      <c r="GC336" s="2"/>
      <c r="GD336" s="2"/>
      <c r="GE336" s="2"/>
      <c r="GF336" s="2"/>
      <c r="GG336" s="2"/>
      <c r="GH336" s="2"/>
      <c r="GI336" s="2"/>
      <c r="GJ336" s="2"/>
      <c r="GK336" s="2"/>
      <c r="GL336" s="2"/>
      <c r="GM336" s="2"/>
      <c r="GN336" s="2"/>
      <c r="GO336" s="2"/>
      <c r="GP336" s="2"/>
      <c r="GQ336" s="2"/>
      <c r="GR336" s="2"/>
      <c r="GS336" s="2"/>
      <c r="GT336" s="2"/>
      <c r="GU336" s="2"/>
      <c r="GV336" s="2"/>
      <c r="GW336" s="2"/>
      <c r="GX336" s="2"/>
      <c r="GY336" s="2"/>
    </row>
    <row r="337" spans="1:207" ht="15.6" x14ac:dyDescent="0.3">
      <c r="A337" s="2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  <c r="EA337" s="2"/>
      <c r="EB337" s="2"/>
      <c r="EC337" s="2"/>
      <c r="ED337" s="2"/>
      <c r="EE337" s="2"/>
      <c r="EF337" s="2"/>
      <c r="EG337" s="2"/>
      <c r="EH337" s="2"/>
      <c r="EI337" s="2"/>
      <c r="EJ337" s="2"/>
      <c r="EK337" s="2"/>
      <c r="EL337" s="2"/>
      <c r="EM337" s="2"/>
      <c r="EN337" s="2"/>
      <c r="EO337" s="2"/>
      <c r="EP337" s="2"/>
      <c r="EQ337" s="2"/>
      <c r="ER337" s="2"/>
      <c r="ES337" s="2"/>
      <c r="ET337" s="2"/>
      <c r="EU337" s="2"/>
      <c r="EV337" s="2"/>
      <c r="EW337" s="2"/>
      <c r="EX337" s="2"/>
      <c r="EY337" s="2"/>
      <c r="EZ337" s="2"/>
      <c r="FA337" s="2"/>
      <c r="FB337" s="2"/>
      <c r="FC337" s="2"/>
      <c r="FD337" s="2"/>
      <c r="FE337" s="2"/>
      <c r="FF337" s="2"/>
      <c r="FG337" s="2"/>
      <c r="FH337" s="2"/>
      <c r="FI337" s="2"/>
      <c r="FJ337" s="2"/>
      <c r="FK337" s="2"/>
      <c r="FL337" s="2"/>
      <c r="FM337" s="2"/>
      <c r="FN337" s="2"/>
      <c r="FO337" s="2"/>
      <c r="FP337" s="2"/>
      <c r="FQ337" s="2"/>
      <c r="FR337" s="2"/>
      <c r="FS337" s="2"/>
      <c r="FT337" s="2"/>
      <c r="FU337" s="2"/>
      <c r="FV337" s="2"/>
      <c r="FW337" s="2"/>
      <c r="FX337" s="2"/>
      <c r="FY337" s="2"/>
      <c r="FZ337" s="2"/>
      <c r="GA337" s="2"/>
      <c r="GB337" s="2"/>
      <c r="GC337" s="2"/>
      <c r="GD337" s="2"/>
      <c r="GE337" s="2"/>
      <c r="GF337" s="2"/>
      <c r="GG337" s="2"/>
      <c r="GH337" s="2"/>
      <c r="GI337" s="2"/>
      <c r="GJ337" s="2"/>
      <c r="GK337" s="2"/>
      <c r="GL337" s="2"/>
      <c r="GM337" s="2"/>
      <c r="GN337" s="2"/>
      <c r="GO337" s="2"/>
      <c r="GP337" s="2"/>
      <c r="GQ337" s="2"/>
      <c r="GR337" s="2"/>
      <c r="GS337" s="2"/>
      <c r="GT337" s="2"/>
      <c r="GU337" s="2"/>
      <c r="GV337" s="2"/>
      <c r="GW337" s="2"/>
      <c r="GX337" s="2"/>
      <c r="GY337" s="2"/>
    </row>
    <row r="338" spans="1:207" ht="15.6" x14ac:dyDescent="0.3">
      <c r="A338" s="2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/>
      <c r="DW338" s="2"/>
      <c r="DX338" s="2"/>
      <c r="DY338" s="2"/>
      <c r="DZ338" s="2"/>
      <c r="EA338" s="2"/>
      <c r="EB338" s="2"/>
      <c r="EC338" s="2"/>
      <c r="ED338" s="2"/>
      <c r="EE338" s="2"/>
      <c r="EF338" s="2"/>
      <c r="EG338" s="2"/>
      <c r="EH338" s="2"/>
      <c r="EI338" s="2"/>
      <c r="EJ338" s="2"/>
      <c r="EK338" s="2"/>
      <c r="EL338" s="2"/>
      <c r="EM338" s="2"/>
      <c r="EN338" s="2"/>
      <c r="EO338" s="2"/>
      <c r="EP338" s="2"/>
      <c r="EQ338" s="2"/>
      <c r="ER338" s="2"/>
      <c r="ES338" s="2"/>
      <c r="ET338" s="2"/>
      <c r="EU338" s="2"/>
      <c r="EV338" s="2"/>
      <c r="EW338" s="2"/>
      <c r="EX338" s="2"/>
      <c r="EY338" s="2"/>
      <c r="EZ338" s="2"/>
      <c r="FA338" s="2"/>
      <c r="FB338" s="2"/>
      <c r="FC338" s="2"/>
      <c r="FD338" s="2"/>
      <c r="FE338" s="2"/>
      <c r="FF338" s="2"/>
      <c r="FG338" s="2"/>
      <c r="FH338" s="2"/>
      <c r="FI338" s="2"/>
      <c r="FJ338" s="2"/>
      <c r="FK338" s="2"/>
      <c r="FL338" s="2"/>
      <c r="FM338" s="2"/>
      <c r="FN338" s="2"/>
      <c r="FO338" s="2"/>
      <c r="FP338" s="2"/>
      <c r="FQ338" s="2"/>
      <c r="FR338" s="2"/>
      <c r="FS338" s="2"/>
      <c r="FT338" s="2"/>
      <c r="FU338" s="2"/>
      <c r="FV338" s="2"/>
      <c r="FW338" s="2"/>
      <c r="FX338" s="2"/>
      <c r="FY338" s="2"/>
      <c r="FZ338" s="2"/>
      <c r="GA338" s="2"/>
      <c r="GB338" s="2"/>
      <c r="GC338" s="2"/>
      <c r="GD338" s="2"/>
      <c r="GE338" s="2"/>
      <c r="GF338" s="2"/>
      <c r="GG338" s="2"/>
      <c r="GH338" s="2"/>
      <c r="GI338" s="2"/>
      <c r="GJ338" s="2"/>
      <c r="GK338" s="2"/>
      <c r="GL338" s="2"/>
      <c r="GM338" s="2"/>
      <c r="GN338" s="2"/>
      <c r="GO338" s="2"/>
      <c r="GP338" s="2"/>
      <c r="GQ338" s="2"/>
      <c r="GR338" s="2"/>
      <c r="GS338" s="2"/>
      <c r="GT338" s="2"/>
      <c r="GU338" s="2"/>
      <c r="GV338" s="2"/>
      <c r="GW338" s="2"/>
      <c r="GX338" s="2"/>
      <c r="GY338" s="2"/>
    </row>
    <row r="339" spans="1:207" ht="15.6" x14ac:dyDescent="0.3">
      <c r="A339" s="2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  <c r="EA339" s="2"/>
      <c r="EB339" s="2"/>
      <c r="EC339" s="2"/>
      <c r="ED339" s="2"/>
      <c r="EE339" s="2"/>
      <c r="EF339" s="2"/>
      <c r="EG339" s="2"/>
      <c r="EH339" s="2"/>
      <c r="EI339" s="2"/>
      <c r="EJ339" s="2"/>
      <c r="EK339" s="2"/>
      <c r="EL339" s="2"/>
      <c r="EM339" s="2"/>
      <c r="EN339" s="2"/>
      <c r="EO339" s="2"/>
      <c r="EP339" s="2"/>
      <c r="EQ339" s="2"/>
      <c r="ER339" s="2"/>
      <c r="ES339" s="2"/>
      <c r="ET339" s="2"/>
      <c r="EU339" s="2"/>
      <c r="EV339" s="2"/>
      <c r="EW339" s="2"/>
      <c r="EX339" s="2"/>
      <c r="EY339" s="2"/>
      <c r="EZ339" s="2"/>
      <c r="FA339" s="2"/>
      <c r="FB339" s="2"/>
      <c r="FC339" s="2"/>
      <c r="FD339" s="2"/>
      <c r="FE339" s="2"/>
      <c r="FF339" s="2"/>
      <c r="FG339" s="2"/>
      <c r="FH339" s="2"/>
      <c r="FI339" s="2"/>
      <c r="FJ339" s="2"/>
      <c r="FK339" s="2"/>
      <c r="FL339" s="2"/>
      <c r="FM339" s="2"/>
      <c r="FN339" s="2"/>
      <c r="FO339" s="2"/>
      <c r="FP339" s="2"/>
      <c r="FQ339" s="2"/>
      <c r="FR339" s="2"/>
      <c r="FS339" s="2"/>
      <c r="FT339" s="2"/>
      <c r="FU339" s="2"/>
      <c r="FV339" s="2"/>
      <c r="FW339" s="2"/>
      <c r="FX339" s="2"/>
      <c r="FY339" s="2"/>
      <c r="FZ339" s="2"/>
      <c r="GA339" s="2"/>
      <c r="GB339" s="2"/>
      <c r="GC339" s="2"/>
      <c r="GD339" s="2"/>
      <c r="GE339" s="2"/>
      <c r="GF339" s="2"/>
      <c r="GG339" s="2"/>
      <c r="GH339" s="2"/>
      <c r="GI339" s="2"/>
      <c r="GJ339" s="2"/>
      <c r="GK339" s="2"/>
      <c r="GL339" s="2"/>
      <c r="GM339" s="2"/>
      <c r="GN339" s="2"/>
      <c r="GO339" s="2"/>
      <c r="GP339" s="2"/>
      <c r="GQ339" s="2"/>
      <c r="GR339" s="2"/>
      <c r="GS339" s="2"/>
      <c r="GT339" s="2"/>
      <c r="GU339" s="2"/>
      <c r="GV339" s="2"/>
      <c r="GW339" s="2"/>
      <c r="GX339" s="2"/>
      <c r="GY339" s="2"/>
    </row>
    <row r="340" spans="1:207" ht="15.6" x14ac:dyDescent="0.3">
      <c r="A340" s="2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  <c r="EH340" s="2"/>
      <c r="EI340" s="2"/>
      <c r="EJ340" s="2"/>
      <c r="EK340" s="2"/>
      <c r="EL340" s="2"/>
      <c r="EM340" s="2"/>
      <c r="EN340" s="2"/>
      <c r="EO340" s="2"/>
      <c r="EP340" s="2"/>
      <c r="EQ340" s="2"/>
      <c r="ER340" s="2"/>
      <c r="ES340" s="2"/>
      <c r="ET340" s="2"/>
      <c r="EU340" s="2"/>
      <c r="EV340" s="2"/>
      <c r="EW340" s="2"/>
      <c r="EX340" s="2"/>
      <c r="EY340" s="2"/>
      <c r="EZ340" s="2"/>
      <c r="FA340" s="2"/>
      <c r="FB340" s="2"/>
      <c r="FC340" s="2"/>
      <c r="FD340" s="2"/>
      <c r="FE340" s="2"/>
      <c r="FF340" s="2"/>
      <c r="FG340" s="2"/>
      <c r="FH340" s="2"/>
      <c r="FI340" s="2"/>
      <c r="FJ340" s="2"/>
      <c r="FK340" s="2"/>
      <c r="FL340" s="2"/>
      <c r="FM340" s="2"/>
      <c r="FN340" s="2"/>
      <c r="FO340" s="2"/>
      <c r="FP340" s="2"/>
      <c r="FQ340" s="2"/>
      <c r="FR340" s="2"/>
      <c r="FS340" s="2"/>
      <c r="FT340" s="2"/>
      <c r="FU340" s="2"/>
      <c r="FV340" s="2"/>
      <c r="FW340" s="2"/>
      <c r="FX340" s="2"/>
      <c r="FY340" s="2"/>
      <c r="FZ340" s="2"/>
      <c r="GA340" s="2"/>
      <c r="GB340" s="2"/>
      <c r="GC340" s="2"/>
      <c r="GD340" s="2"/>
      <c r="GE340" s="2"/>
      <c r="GF340" s="2"/>
      <c r="GG340" s="2"/>
      <c r="GH340" s="2"/>
      <c r="GI340" s="2"/>
      <c r="GJ340" s="2"/>
      <c r="GK340" s="2"/>
      <c r="GL340" s="2"/>
      <c r="GM340" s="2"/>
      <c r="GN340" s="2"/>
      <c r="GO340" s="2"/>
      <c r="GP340" s="2"/>
      <c r="GQ340" s="2"/>
      <c r="GR340" s="2"/>
      <c r="GS340" s="2"/>
      <c r="GT340" s="2"/>
      <c r="GU340" s="2"/>
      <c r="GV340" s="2"/>
      <c r="GW340" s="2"/>
      <c r="GX340" s="2"/>
      <c r="GY340" s="2"/>
    </row>
    <row r="341" spans="1:207" ht="15.6" x14ac:dyDescent="0.3">
      <c r="A341" s="2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  <c r="EA341" s="2"/>
      <c r="EB341" s="2"/>
      <c r="EC341" s="2"/>
      <c r="ED341" s="2"/>
      <c r="EE341" s="2"/>
      <c r="EF341" s="2"/>
      <c r="EG341" s="2"/>
      <c r="EH341" s="2"/>
      <c r="EI341" s="2"/>
      <c r="EJ341" s="2"/>
      <c r="EK341" s="2"/>
      <c r="EL341" s="2"/>
      <c r="EM341" s="2"/>
      <c r="EN341" s="2"/>
      <c r="EO341" s="2"/>
      <c r="EP341" s="2"/>
      <c r="EQ341" s="2"/>
      <c r="ER341" s="2"/>
      <c r="ES341" s="2"/>
      <c r="ET341" s="2"/>
      <c r="EU341" s="2"/>
      <c r="EV341" s="2"/>
      <c r="EW341" s="2"/>
      <c r="EX341" s="2"/>
      <c r="EY341" s="2"/>
      <c r="EZ341" s="2"/>
      <c r="FA341" s="2"/>
      <c r="FB341" s="2"/>
      <c r="FC341" s="2"/>
      <c r="FD341" s="2"/>
      <c r="FE341" s="2"/>
      <c r="FF341" s="2"/>
      <c r="FG341" s="2"/>
      <c r="FH341" s="2"/>
      <c r="FI341" s="2"/>
      <c r="FJ341" s="2"/>
      <c r="FK341" s="2"/>
      <c r="FL341" s="2"/>
      <c r="FM341" s="2"/>
      <c r="FN341" s="2"/>
      <c r="FO341" s="2"/>
      <c r="FP341" s="2"/>
      <c r="FQ341" s="2"/>
      <c r="FR341" s="2"/>
      <c r="FS341" s="2"/>
      <c r="FT341" s="2"/>
      <c r="FU341" s="2"/>
      <c r="FV341" s="2"/>
      <c r="FW341" s="2"/>
      <c r="FX341" s="2"/>
      <c r="FY341" s="2"/>
      <c r="FZ341" s="2"/>
      <c r="GA341" s="2"/>
      <c r="GB341" s="2"/>
      <c r="GC341" s="2"/>
      <c r="GD341" s="2"/>
      <c r="GE341" s="2"/>
      <c r="GF341" s="2"/>
      <c r="GG341" s="2"/>
      <c r="GH341" s="2"/>
      <c r="GI341" s="2"/>
      <c r="GJ341" s="2"/>
      <c r="GK341" s="2"/>
      <c r="GL341" s="2"/>
      <c r="GM341" s="2"/>
      <c r="GN341" s="2"/>
      <c r="GO341" s="2"/>
      <c r="GP341" s="2"/>
      <c r="GQ341" s="2"/>
      <c r="GR341" s="2"/>
      <c r="GS341" s="2"/>
      <c r="GT341" s="2"/>
      <c r="GU341" s="2"/>
      <c r="GV341" s="2"/>
      <c r="GW341" s="2"/>
      <c r="GX341" s="2"/>
      <c r="GY341" s="2"/>
    </row>
    <row r="342" spans="1:207" ht="15.6" x14ac:dyDescent="0.3">
      <c r="A342" s="2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  <c r="EA342" s="2"/>
      <c r="EB342" s="2"/>
      <c r="EC342" s="2"/>
      <c r="ED342" s="2"/>
      <c r="EE342" s="2"/>
      <c r="EF342" s="2"/>
      <c r="EG342" s="2"/>
      <c r="EH342" s="2"/>
      <c r="EI342" s="2"/>
      <c r="EJ342" s="2"/>
      <c r="EK342" s="2"/>
      <c r="EL342" s="2"/>
      <c r="EM342" s="2"/>
      <c r="EN342" s="2"/>
      <c r="EO342" s="2"/>
      <c r="EP342" s="2"/>
      <c r="EQ342" s="2"/>
      <c r="ER342" s="2"/>
      <c r="ES342" s="2"/>
      <c r="ET342" s="2"/>
      <c r="EU342" s="2"/>
      <c r="EV342" s="2"/>
      <c r="EW342" s="2"/>
      <c r="EX342" s="2"/>
      <c r="EY342" s="2"/>
      <c r="EZ342" s="2"/>
      <c r="FA342" s="2"/>
      <c r="FB342" s="2"/>
      <c r="FC342" s="2"/>
      <c r="FD342" s="2"/>
      <c r="FE342" s="2"/>
      <c r="FF342" s="2"/>
      <c r="FG342" s="2"/>
      <c r="FH342" s="2"/>
      <c r="FI342" s="2"/>
      <c r="FJ342" s="2"/>
      <c r="FK342" s="2"/>
      <c r="FL342" s="2"/>
      <c r="FM342" s="2"/>
      <c r="FN342" s="2"/>
      <c r="FO342" s="2"/>
      <c r="FP342" s="2"/>
      <c r="FQ342" s="2"/>
      <c r="FR342" s="2"/>
      <c r="FS342" s="2"/>
      <c r="FT342" s="2"/>
      <c r="FU342" s="2"/>
      <c r="FV342" s="2"/>
      <c r="FW342" s="2"/>
      <c r="FX342" s="2"/>
      <c r="FY342" s="2"/>
      <c r="FZ342" s="2"/>
      <c r="GA342" s="2"/>
      <c r="GB342" s="2"/>
      <c r="GC342" s="2"/>
      <c r="GD342" s="2"/>
      <c r="GE342" s="2"/>
      <c r="GF342" s="2"/>
      <c r="GG342" s="2"/>
      <c r="GH342" s="2"/>
      <c r="GI342" s="2"/>
      <c r="GJ342" s="2"/>
      <c r="GK342" s="2"/>
      <c r="GL342" s="2"/>
      <c r="GM342" s="2"/>
      <c r="GN342" s="2"/>
      <c r="GO342" s="2"/>
      <c r="GP342" s="2"/>
      <c r="GQ342" s="2"/>
      <c r="GR342" s="2"/>
      <c r="GS342" s="2"/>
      <c r="GT342" s="2"/>
      <c r="GU342" s="2"/>
      <c r="GV342" s="2"/>
      <c r="GW342" s="2"/>
      <c r="GX342" s="2"/>
      <c r="GY342" s="2"/>
    </row>
    <row r="343" spans="1:207" ht="15.6" x14ac:dyDescent="0.3">
      <c r="A343" s="2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  <c r="EA343" s="2"/>
      <c r="EB343" s="2"/>
      <c r="EC343" s="2"/>
      <c r="ED343" s="2"/>
      <c r="EE343" s="2"/>
      <c r="EF343" s="2"/>
      <c r="EG343" s="2"/>
      <c r="EH343" s="2"/>
      <c r="EI343" s="2"/>
      <c r="EJ343" s="2"/>
      <c r="EK343" s="2"/>
      <c r="EL343" s="2"/>
      <c r="EM343" s="2"/>
      <c r="EN343" s="2"/>
      <c r="EO343" s="2"/>
      <c r="EP343" s="2"/>
      <c r="EQ343" s="2"/>
      <c r="ER343" s="2"/>
      <c r="ES343" s="2"/>
      <c r="ET343" s="2"/>
      <c r="EU343" s="2"/>
      <c r="EV343" s="2"/>
      <c r="EW343" s="2"/>
      <c r="EX343" s="2"/>
      <c r="EY343" s="2"/>
      <c r="EZ343" s="2"/>
      <c r="FA343" s="2"/>
      <c r="FB343" s="2"/>
      <c r="FC343" s="2"/>
      <c r="FD343" s="2"/>
      <c r="FE343" s="2"/>
      <c r="FF343" s="2"/>
      <c r="FG343" s="2"/>
      <c r="FH343" s="2"/>
      <c r="FI343" s="2"/>
      <c r="FJ343" s="2"/>
      <c r="FK343" s="2"/>
      <c r="FL343" s="2"/>
      <c r="FM343" s="2"/>
      <c r="FN343" s="2"/>
      <c r="FO343" s="2"/>
      <c r="FP343" s="2"/>
      <c r="FQ343" s="2"/>
      <c r="FR343" s="2"/>
      <c r="FS343" s="2"/>
      <c r="FT343" s="2"/>
      <c r="FU343" s="2"/>
      <c r="FV343" s="2"/>
      <c r="FW343" s="2"/>
      <c r="FX343" s="2"/>
      <c r="FY343" s="2"/>
      <c r="FZ343" s="2"/>
      <c r="GA343" s="2"/>
      <c r="GB343" s="2"/>
      <c r="GC343" s="2"/>
      <c r="GD343" s="2"/>
      <c r="GE343" s="2"/>
      <c r="GF343" s="2"/>
      <c r="GG343" s="2"/>
      <c r="GH343" s="2"/>
      <c r="GI343" s="2"/>
      <c r="GJ343" s="2"/>
      <c r="GK343" s="2"/>
      <c r="GL343" s="2"/>
      <c r="GM343" s="2"/>
      <c r="GN343" s="2"/>
      <c r="GO343" s="2"/>
      <c r="GP343" s="2"/>
      <c r="GQ343" s="2"/>
      <c r="GR343" s="2"/>
      <c r="GS343" s="2"/>
      <c r="GT343" s="2"/>
      <c r="GU343" s="2"/>
      <c r="GV343" s="2"/>
      <c r="GW343" s="2"/>
      <c r="GX343" s="2"/>
      <c r="GY343" s="2"/>
    </row>
    <row r="344" spans="1:207" ht="15.6" x14ac:dyDescent="0.3">
      <c r="A344" s="2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  <c r="EA344" s="2"/>
      <c r="EB344" s="2"/>
      <c r="EC344" s="2"/>
      <c r="ED344" s="2"/>
      <c r="EE344" s="2"/>
      <c r="EF344" s="2"/>
      <c r="EG344" s="2"/>
      <c r="EH344" s="2"/>
      <c r="EI344" s="2"/>
      <c r="EJ344" s="2"/>
      <c r="EK344" s="2"/>
      <c r="EL344" s="2"/>
      <c r="EM344" s="2"/>
      <c r="EN344" s="2"/>
      <c r="EO344" s="2"/>
      <c r="EP344" s="2"/>
      <c r="EQ344" s="2"/>
      <c r="ER344" s="2"/>
      <c r="ES344" s="2"/>
      <c r="ET344" s="2"/>
      <c r="EU344" s="2"/>
      <c r="EV344" s="2"/>
      <c r="EW344" s="2"/>
      <c r="EX344" s="2"/>
      <c r="EY344" s="2"/>
      <c r="EZ344" s="2"/>
      <c r="FA344" s="2"/>
      <c r="FB344" s="2"/>
      <c r="FC344" s="2"/>
      <c r="FD344" s="2"/>
      <c r="FE344" s="2"/>
      <c r="FF344" s="2"/>
      <c r="FG344" s="2"/>
      <c r="FH344" s="2"/>
      <c r="FI344" s="2"/>
      <c r="FJ344" s="2"/>
      <c r="FK344" s="2"/>
      <c r="FL344" s="2"/>
      <c r="FM344" s="2"/>
      <c r="FN344" s="2"/>
      <c r="FO344" s="2"/>
      <c r="FP344" s="2"/>
      <c r="FQ344" s="2"/>
      <c r="FR344" s="2"/>
      <c r="FS344" s="2"/>
      <c r="FT344" s="2"/>
      <c r="FU344" s="2"/>
      <c r="FV344" s="2"/>
      <c r="FW344" s="2"/>
      <c r="FX344" s="2"/>
      <c r="FY344" s="2"/>
      <c r="FZ344" s="2"/>
      <c r="GA344" s="2"/>
      <c r="GB344" s="2"/>
      <c r="GC344" s="2"/>
      <c r="GD344" s="2"/>
      <c r="GE344" s="2"/>
      <c r="GF344" s="2"/>
      <c r="GG344" s="2"/>
      <c r="GH344" s="2"/>
      <c r="GI344" s="2"/>
      <c r="GJ344" s="2"/>
      <c r="GK344" s="2"/>
      <c r="GL344" s="2"/>
      <c r="GM344" s="2"/>
      <c r="GN344" s="2"/>
      <c r="GO344" s="2"/>
      <c r="GP344" s="2"/>
      <c r="GQ344" s="2"/>
      <c r="GR344" s="2"/>
      <c r="GS344" s="2"/>
      <c r="GT344" s="2"/>
      <c r="GU344" s="2"/>
      <c r="GV344" s="2"/>
      <c r="GW344" s="2"/>
      <c r="GX344" s="2"/>
      <c r="GY344" s="2"/>
    </row>
    <row r="345" spans="1:207" ht="15.6" x14ac:dyDescent="0.3">
      <c r="A345" s="2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  <c r="EA345" s="2"/>
      <c r="EB345" s="2"/>
      <c r="EC345" s="2"/>
      <c r="ED345" s="2"/>
      <c r="EE345" s="2"/>
      <c r="EF345" s="2"/>
      <c r="EG345" s="2"/>
      <c r="EH345" s="2"/>
      <c r="EI345" s="2"/>
      <c r="EJ345" s="2"/>
      <c r="EK345" s="2"/>
      <c r="EL345" s="2"/>
      <c r="EM345" s="2"/>
      <c r="EN345" s="2"/>
      <c r="EO345" s="2"/>
      <c r="EP345" s="2"/>
      <c r="EQ345" s="2"/>
      <c r="ER345" s="2"/>
      <c r="ES345" s="2"/>
      <c r="ET345" s="2"/>
      <c r="EU345" s="2"/>
      <c r="EV345" s="2"/>
      <c r="EW345" s="2"/>
      <c r="EX345" s="2"/>
      <c r="EY345" s="2"/>
      <c r="EZ345" s="2"/>
      <c r="FA345" s="2"/>
      <c r="FB345" s="2"/>
      <c r="FC345" s="2"/>
      <c r="FD345" s="2"/>
      <c r="FE345" s="2"/>
      <c r="FF345" s="2"/>
      <c r="FG345" s="2"/>
      <c r="FH345" s="2"/>
      <c r="FI345" s="2"/>
      <c r="FJ345" s="2"/>
      <c r="FK345" s="2"/>
      <c r="FL345" s="2"/>
      <c r="FM345" s="2"/>
      <c r="FN345" s="2"/>
      <c r="FO345" s="2"/>
      <c r="FP345" s="2"/>
      <c r="FQ345" s="2"/>
      <c r="FR345" s="2"/>
      <c r="FS345" s="2"/>
      <c r="FT345" s="2"/>
      <c r="FU345" s="2"/>
      <c r="FV345" s="2"/>
      <c r="FW345" s="2"/>
      <c r="FX345" s="2"/>
      <c r="FY345" s="2"/>
      <c r="FZ345" s="2"/>
      <c r="GA345" s="2"/>
      <c r="GB345" s="2"/>
      <c r="GC345" s="2"/>
      <c r="GD345" s="2"/>
      <c r="GE345" s="2"/>
      <c r="GF345" s="2"/>
      <c r="GG345" s="2"/>
      <c r="GH345" s="2"/>
      <c r="GI345" s="2"/>
      <c r="GJ345" s="2"/>
      <c r="GK345" s="2"/>
      <c r="GL345" s="2"/>
      <c r="GM345" s="2"/>
      <c r="GN345" s="2"/>
      <c r="GO345" s="2"/>
      <c r="GP345" s="2"/>
      <c r="GQ345" s="2"/>
      <c r="GR345" s="2"/>
      <c r="GS345" s="2"/>
      <c r="GT345" s="2"/>
      <c r="GU345" s="2"/>
      <c r="GV345" s="2"/>
      <c r="GW345" s="2"/>
      <c r="GX345" s="2"/>
      <c r="GY345" s="2"/>
    </row>
    <row r="346" spans="1:207" ht="15.6" x14ac:dyDescent="0.3">
      <c r="A346" s="2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  <c r="EA346" s="2"/>
      <c r="EB346" s="2"/>
      <c r="EC346" s="2"/>
      <c r="ED346" s="2"/>
      <c r="EE346" s="2"/>
      <c r="EF346" s="2"/>
      <c r="EG346" s="2"/>
      <c r="EH346" s="2"/>
      <c r="EI346" s="2"/>
      <c r="EJ346" s="2"/>
      <c r="EK346" s="2"/>
      <c r="EL346" s="2"/>
      <c r="EM346" s="2"/>
      <c r="EN346" s="2"/>
      <c r="EO346" s="2"/>
      <c r="EP346" s="2"/>
      <c r="EQ346" s="2"/>
      <c r="ER346" s="2"/>
      <c r="ES346" s="2"/>
      <c r="ET346" s="2"/>
      <c r="EU346" s="2"/>
      <c r="EV346" s="2"/>
      <c r="EW346" s="2"/>
      <c r="EX346" s="2"/>
      <c r="EY346" s="2"/>
      <c r="EZ346" s="2"/>
      <c r="FA346" s="2"/>
      <c r="FB346" s="2"/>
      <c r="FC346" s="2"/>
      <c r="FD346" s="2"/>
      <c r="FE346" s="2"/>
      <c r="FF346" s="2"/>
      <c r="FG346" s="2"/>
      <c r="FH346" s="2"/>
      <c r="FI346" s="2"/>
      <c r="FJ346" s="2"/>
      <c r="FK346" s="2"/>
      <c r="FL346" s="2"/>
      <c r="FM346" s="2"/>
      <c r="FN346" s="2"/>
      <c r="FO346" s="2"/>
      <c r="FP346" s="2"/>
      <c r="FQ346" s="2"/>
      <c r="FR346" s="2"/>
      <c r="FS346" s="2"/>
      <c r="FT346" s="2"/>
      <c r="FU346" s="2"/>
      <c r="FV346" s="2"/>
      <c r="FW346" s="2"/>
      <c r="FX346" s="2"/>
      <c r="FY346" s="2"/>
      <c r="FZ346" s="2"/>
      <c r="GA346" s="2"/>
      <c r="GB346" s="2"/>
      <c r="GC346" s="2"/>
      <c r="GD346" s="2"/>
      <c r="GE346" s="2"/>
      <c r="GF346" s="2"/>
      <c r="GG346" s="2"/>
      <c r="GH346" s="2"/>
      <c r="GI346" s="2"/>
      <c r="GJ346" s="2"/>
      <c r="GK346" s="2"/>
      <c r="GL346" s="2"/>
      <c r="GM346" s="2"/>
      <c r="GN346" s="2"/>
      <c r="GO346" s="2"/>
      <c r="GP346" s="2"/>
      <c r="GQ346" s="2"/>
      <c r="GR346" s="2"/>
      <c r="GS346" s="2"/>
      <c r="GT346" s="2"/>
      <c r="GU346" s="2"/>
      <c r="GV346" s="2"/>
      <c r="GW346" s="2"/>
      <c r="GX346" s="2"/>
      <c r="GY346" s="2"/>
    </row>
    <row r="347" spans="1:207" ht="15.6" x14ac:dyDescent="0.3">
      <c r="A347" s="2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  <c r="FQ347" s="2"/>
      <c r="FR347" s="2"/>
      <c r="FS347" s="2"/>
      <c r="FT347" s="2"/>
      <c r="FU347" s="2"/>
      <c r="FV347" s="2"/>
      <c r="FW347" s="2"/>
      <c r="FX347" s="2"/>
      <c r="FY347" s="2"/>
      <c r="FZ347" s="2"/>
      <c r="GA347" s="2"/>
      <c r="GB347" s="2"/>
      <c r="GC347" s="2"/>
      <c r="GD347" s="2"/>
      <c r="GE347" s="2"/>
      <c r="GF347" s="2"/>
      <c r="GG347" s="2"/>
      <c r="GH347" s="2"/>
      <c r="GI347" s="2"/>
      <c r="GJ347" s="2"/>
      <c r="GK347" s="2"/>
      <c r="GL347" s="2"/>
      <c r="GM347" s="2"/>
      <c r="GN347" s="2"/>
      <c r="GO347" s="2"/>
      <c r="GP347" s="2"/>
      <c r="GQ347" s="2"/>
      <c r="GR347" s="2"/>
      <c r="GS347" s="2"/>
      <c r="GT347" s="2"/>
      <c r="GU347" s="2"/>
      <c r="GV347" s="2"/>
      <c r="GW347" s="2"/>
      <c r="GX347" s="2"/>
      <c r="GY347" s="2"/>
    </row>
    <row r="348" spans="1:207" ht="15.6" x14ac:dyDescent="0.3">
      <c r="A348" s="2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  <c r="EY348" s="2"/>
      <c r="EZ348" s="2"/>
      <c r="FA348" s="2"/>
      <c r="FB348" s="2"/>
      <c r="FC348" s="2"/>
      <c r="FD348" s="2"/>
      <c r="FE348" s="2"/>
      <c r="FF348" s="2"/>
      <c r="FG348" s="2"/>
      <c r="FH348" s="2"/>
      <c r="FI348" s="2"/>
      <c r="FJ348" s="2"/>
      <c r="FK348" s="2"/>
      <c r="FL348" s="2"/>
      <c r="FM348" s="2"/>
      <c r="FN348" s="2"/>
      <c r="FO348" s="2"/>
      <c r="FP348" s="2"/>
      <c r="FQ348" s="2"/>
      <c r="FR348" s="2"/>
      <c r="FS348" s="2"/>
      <c r="FT348" s="2"/>
      <c r="FU348" s="2"/>
      <c r="FV348" s="2"/>
      <c r="FW348" s="2"/>
      <c r="FX348" s="2"/>
      <c r="FY348" s="2"/>
      <c r="FZ348" s="2"/>
      <c r="GA348" s="2"/>
      <c r="GB348" s="2"/>
      <c r="GC348" s="2"/>
      <c r="GD348" s="2"/>
      <c r="GE348" s="2"/>
      <c r="GF348" s="2"/>
      <c r="GG348" s="2"/>
      <c r="GH348" s="2"/>
      <c r="GI348" s="2"/>
      <c r="GJ348" s="2"/>
      <c r="GK348" s="2"/>
      <c r="GL348" s="2"/>
      <c r="GM348" s="2"/>
      <c r="GN348" s="2"/>
      <c r="GO348" s="2"/>
      <c r="GP348" s="2"/>
      <c r="GQ348" s="2"/>
      <c r="GR348" s="2"/>
      <c r="GS348" s="2"/>
      <c r="GT348" s="2"/>
      <c r="GU348" s="2"/>
      <c r="GV348" s="2"/>
      <c r="GW348" s="2"/>
      <c r="GX348" s="2"/>
      <c r="GY348" s="2"/>
    </row>
    <row r="349" spans="1:207" ht="15.6" x14ac:dyDescent="0.3">
      <c r="A349" s="2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  <c r="EA349" s="2"/>
      <c r="EB349" s="2"/>
      <c r="EC349" s="2"/>
      <c r="ED349" s="2"/>
      <c r="EE349" s="2"/>
      <c r="EF349" s="2"/>
      <c r="EG349" s="2"/>
      <c r="EH349" s="2"/>
      <c r="EI349" s="2"/>
      <c r="EJ349" s="2"/>
      <c r="EK349" s="2"/>
      <c r="EL349" s="2"/>
      <c r="EM349" s="2"/>
      <c r="EN349" s="2"/>
      <c r="EO349" s="2"/>
      <c r="EP349" s="2"/>
      <c r="EQ349" s="2"/>
      <c r="ER349" s="2"/>
      <c r="ES349" s="2"/>
      <c r="ET349" s="2"/>
      <c r="EU349" s="2"/>
      <c r="EV349" s="2"/>
      <c r="EW349" s="2"/>
      <c r="EX349" s="2"/>
      <c r="EY349" s="2"/>
      <c r="EZ349" s="2"/>
      <c r="FA349" s="2"/>
      <c r="FB349" s="2"/>
      <c r="FC349" s="2"/>
      <c r="FD349" s="2"/>
      <c r="FE349" s="2"/>
      <c r="FF349" s="2"/>
      <c r="FG349" s="2"/>
      <c r="FH349" s="2"/>
      <c r="FI349" s="2"/>
      <c r="FJ349" s="2"/>
      <c r="FK349" s="2"/>
      <c r="FL349" s="2"/>
      <c r="FM349" s="2"/>
      <c r="FN349" s="2"/>
      <c r="FO349" s="2"/>
      <c r="FP349" s="2"/>
      <c r="FQ349" s="2"/>
      <c r="FR349" s="2"/>
      <c r="FS349" s="2"/>
      <c r="FT349" s="2"/>
      <c r="FU349" s="2"/>
      <c r="FV349" s="2"/>
      <c r="FW349" s="2"/>
      <c r="FX349" s="2"/>
      <c r="FY349" s="2"/>
      <c r="FZ349" s="2"/>
      <c r="GA349" s="2"/>
      <c r="GB349" s="2"/>
      <c r="GC349" s="2"/>
      <c r="GD349" s="2"/>
      <c r="GE349" s="2"/>
      <c r="GF349" s="2"/>
      <c r="GG349" s="2"/>
      <c r="GH349" s="2"/>
      <c r="GI349" s="2"/>
      <c r="GJ349" s="2"/>
      <c r="GK349" s="2"/>
      <c r="GL349" s="2"/>
      <c r="GM349" s="2"/>
      <c r="GN349" s="2"/>
      <c r="GO349" s="2"/>
      <c r="GP349" s="2"/>
      <c r="GQ349" s="2"/>
      <c r="GR349" s="2"/>
      <c r="GS349" s="2"/>
      <c r="GT349" s="2"/>
      <c r="GU349" s="2"/>
      <c r="GV349" s="2"/>
      <c r="GW349" s="2"/>
      <c r="GX349" s="2"/>
      <c r="GY349" s="2"/>
    </row>
    <row r="350" spans="1:207" ht="15.6" x14ac:dyDescent="0.3">
      <c r="A350" s="2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  <c r="EA350" s="2"/>
      <c r="EB350" s="2"/>
      <c r="EC350" s="2"/>
      <c r="ED350" s="2"/>
      <c r="EE350" s="2"/>
      <c r="EF350" s="2"/>
      <c r="EG350" s="2"/>
      <c r="EH350" s="2"/>
      <c r="EI350" s="2"/>
      <c r="EJ350" s="2"/>
      <c r="EK350" s="2"/>
      <c r="EL350" s="2"/>
      <c r="EM350" s="2"/>
      <c r="EN350" s="2"/>
      <c r="EO350" s="2"/>
      <c r="EP350" s="2"/>
      <c r="EQ350" s="2"/>
      <c r="ER350" s="2"/>
      <c r="ES350" s="2"/>
      <c r="ET350" s="2"/>
      <c r="EU350" s="2"/>
      <c r="EV350" s="2"/>
      <c r="EW350" s="2"/>
      <c r="EX350" s="2"/>
      <c r="EY350" s="2"/>
      <c r="EZ350" s="2"/>
      <c r="FA350" s="2"/>
      <c r="FB350" s="2"/>
      <c r="FC350" s="2"/>
      <c r="FD350" s="2"/>
      <c r="FE350" s="2"/>
      <c r="FF350" s="2"/>
      <c r="FG350" s="2"/>
      <c r="FH350" s="2"/>
      <c r="FI350" s="2"/>
      <c r="FJ350" s="2"/>
      <c r="FK350" s="2"/>
      <c r="FL350" s="2"/>
      <c r="FM350" s="2"/>
      <c r="FN350" s="2"/>
      <c r="FO350" s="2"/>
      <c r="FP350" s="2"/>
      <c r="FQ350" s="2"/>
      <c r="FR350" s="2"/>
      <c r="FS350" s="2"/>
      <c r="FT350" s="2"/>
      <c r="FU350" s="2"/>
      <c r="FV350" s="2"/>
      <c r="FW350" s="2"/>
      <c r="FX350" s="2"/>
      <c r="FY350" s="2"/>
      <c r="FZ350" s="2"/>
      <c r="GA350" s="2"/>
      <c r="GB350" s="2"/>
      <c r="GC350" s="2"/>
      <c r="GD350" s="2"/>
      <c r="GE350" s="2"/>
      <c r="GF350" s="2"/>
      <c r="GG350" s="2"/>
      <c r="GH350" s="2"/>
      <c r="GI350" s="2"/>
      <c r="GJ350" s="2"/>
      <c r="GK350" s="2"/>
      <c r="GL350" s="2"/>
      <c r="GM350" s="2"/>
      <c r="GN350" s="2"/>
      <c r="GO350" s="2"/>
      <c r="GP350" s="2"/>
      <c r="GQ350" s="2"/>
      <c r="GR350" s="2"/>
      <c r="GS350" s="2"/>
      <c r="GT350" s="2"/>
      <c r="GU350" s="2"/>
      <c r="GV350" s="2"/>
      <c r="GW350" s="2"/>
      <c r="GX350" s="2"/>
      <c r="GY350" s="2"/>
    </row>
    <row r="351" spans="1:207" ht="15.6" x14ac:dyDescent="0.3">
      <c r="A351" s="2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  <c r="DT351" s="2"/>
      <c r="DU351" s="2"/>
      <c r="DV351" s="2"/>
      <c r="DW351" s="2"/>
      <c r="DX351" s="2"/>
      <c r="DY351" s="2"/>
      <c r="DZ351" s="2"/>
      <c r="EA351" s="2"/>
      <c r="EB351" s="2"/>
      <c r="EC351" s="2"/>
      <c r="ED351" s="2"/>
      <c r="EE351" s="2"/>
      <c r="EF351" s="2"/>
      <c r="EG351" s="2"/>
      <c r="EH351" s="2"/>
      <c r="EI351" s="2"/>
      <c r="EJ351" s="2"/>
      <c r="EK351" s="2"/>
      <c r="EL351" s="2"/>
      <c r="EM351" s="2"/>
      <c r="EN351" s="2"/>
      <c r="EO351" s="2"/>
      <c r="EP351" s="2"/>
      <c r="EQ351" s="2"/>
      <c r="ER351" s="2"/>
      <c r="ES351" s="2"/>
      <c r="ET351" s="2"/>
      <c r="EU351" s="2"/>
      <c r="EV351" s="2"/>
      <c r="EW351" s="2"/>
      <c r="EX351" s="2"/>
      <c r="EY351" s="2"/>
      <c r="EZ351" s="2"/>
      <c r="FA351" s="2"/>
      <c r="FB351" s="2"/>
      <c r="FC351" s="2"/>
      <c r="FD351" s="2"/>
      <c r="FE351" s="2"/>
      <c r="FF351" s="2"/>
      <c r="FG351" s="2"/>
      <c r="FH351" s="2"/>
      <c r="FI351" s="2"/>
      <c r="FJ351" s="2"/>
      <c r="FK351" s="2"/>
      <c r="FL351" s="2"/>
      <c r="FM351" s="2"/>
      <c r="FN351" s="2"/>
      <c r="FO351" s="2"/>
      <c r="FP351" s="2"/>
      <c r="FQ351" s="2"/>
      <c r="FR351" s="2"/>
      <c r="FS351" s="2"/>
      <c r="FT351" s="2"/>
      <c r="FU351" s="2"/>
      <c r="FV351" s="2"/>
      <c r="FW351" s="2"/>
      <c r="FX351" s="2"/>
      <c r="FY351" s="2"/>
      <c r="FZ351" s="2"/>
      <c r="GA351" s="2"/>
      <c r="GB351" s="2"/>
      <c r="GC351" s="2"/>
      <c r="GD351" s="2"/>
      <c r="GE351" s="2"/>
      <c r="GF351" s="2"/>
      <c r="GG351" s="2"/>
      <c r="GH351" s="2"/>
      <c r="GI351" s="2"/>
      <c r="GJ351" s="2"/>
      <c r="GK351" s="2"/>
      <c r="GL351" s="2"/>
      <c r="GM351" s="2"/>
      <c r="GN351" s="2"/>
      <c r="GO351" s="2"/>
      <c r="GP351" s="2"/>
      <c r="GQ351" s="2"/>
      <c r="GR351" s="2"/>
      <c r="GS351" s="2"/>
      <c r="GT351" s="2"/>
      <c r="GU351" s="2"/>
      <c r="GV351" s="2"/>
      <c r="GW351" s="2"/>
      <c r="GX351" s="2"/>
      <c r="GY351" s="2"/>
    </row>
    <row r="352" spans="1:207" ht="15.6" x14ac:dyDescent="0.3">
      <c r="A352" s="2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  <c r="FE352" s="2"/>
      <c r="FF352" s="2"/>
      <c r="FG352" s="2"/>
      <c r="FH352" s="2"/>
      <c r="FI352" s="2"/>
      <c r="FJ352" s="2"/>
      <c r="FK352" s="2"/>
      <c r="FL352" s="2"/>
      <c r="FM352" s="2"/>
      <c r="FN352" s="2"/>
      <c r="FO352" s="2"/>
      <c r="FP352" s="2"/>
      <c r="FQ352" s="2"/>
      <c r="FR352" s="2"/>
      <c r="FS352" s="2"/>
      <c r="FT352" s="2"/>
      <c r="FU352" s="2"/>
      <c r="FV352" s="2"/>
      <c r="FW352" s="2"/>
      <c r="FX352" s="2"/>
      <c r="FY352" s="2"/>
      <c r="FZ352" s="2"/>
      <c r="GA352" s="2"/>
      <c r="GB352" s="2"/>
      <c r="GC352" s="2"/>
      <c r="GD352" s="2"/>
      <c r="GE352" s="2"/>
      <c r="GF352" s="2"/>
      <c r="GG352" s="2"/>
      <c r="GH352" s="2"/>
      <c r="GI352" s="2"/>
      <c r="GJ352" s="2"/>
      <c r="GK352" s="2"/>
      <c r="GL352" s="2"/>
      <c r="GM352" s="2"/>
      <c r="GN352" s="2"/>
      <c r="GO352" s="2"/>
      <c r="GP352" s="2"/>
      <c r="GQ352" s="2"/>
      <c r="GR352" s="2"/>
      <c r="GS352" s="2"/>
      <c r="GT352" s="2"/>
      <c r="GU352" s="2"/>
      <c r="GV352" s="2"/>
      <c r="GW352" s="2"/>
      <c r="GX352" s="2"/>
      <c r="GY352" s="2"/>
    </row>
    <row r="353" spans="1:207" ht="15.6" x14ac:dyDescent="0.3">
      <c r="A353" s="2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  <c r="EH353" s="2"/>
      <c r="EI353" s="2"/>
      <c r="EJ353" s="2"/>
      <c r="EK353" s="2"/>
      <c r="EL353" s="2"/>
      <c r="EM353" s="2"/>
      <c r="EN353" s="2"/>
      <c r="EO353" s="2"/>
      <c r="EP353" s="2"/>
      <c r="EQ353" s="2"/>
      <c r="ER353" s="2"/>
      <c r="ES353" s="2"/>
      <c r="ET353" s="2"/>
      <c r="EU353" s="2"/>
      <c r="EV353" s="2"/>
      <c r="EW353" s="2"/>
      <c r="EX353" s="2"/>
      <c r="EY353" s="2"/>
      <c r="EZ353" s="2"/>
      <c r="FA353" s="2"/>
      <c r="FB353" s="2"/>
      <c r="FC353" s="2"/>
      <c r="FD353" s="2"/>
      <c r="FE353" s="2"/>
      <c r="FF353" s="2"/>
      <c r="FG353" s="2"/>
      <c r="FH353" s="2"/>
      <c r="FI353" s="2"/>
      <c r="FJ353" s="2"/>
      <c r="FK353" s="2"/>
      <c r="FL353" s="2"/>
      <c r="FM353" s="2"/>
      <c r="FN353" s="2"/>
      <c r="FO353" s="2"/>
      <c r="FP353" s="2"/>
      <c r="FQ353" s="2"/>
      <c r="FR353" s="2"/>
      <c r="FS353" s="2"/>
      <c r="FT353" s="2"/>
      <c r="FU353" s="2"/>
      <c r="FV353" s="2"/>
      <c r="FW353" s="2"/>
      <c r="FX353" s="2"/>
      <c r="FY353" s="2"/>
      <c r="FZ353" s="2"/>
      <c r="GA353" s="2"/>
      <c r="GB353" s="2"/>
      <c r="GC353" s="2"/>
      <c r="GD353" s="2"/>
      <c r="GE353" s="2"/>
      <c r="GF353" s="2"/>
      <c r="GG353" s="2"/>
      <c r="GH353" s="2"/>
      <c r="GI353" s="2"/>
      <c r="GJ353" s="2"/>
      <c r="GK353" s="2"/>
      <c r="GL353" s="2"/>
      <c r="GM353" s="2"/>
      <c r="GN353" s="2"/>
      <c r="GO353" s="2"/>
      <c r="GP353" s="2"/>
      <c r="GQ353" s="2"/>
      <c r="GR353" s="2"/>
      <c r="GS353" s="2"/>
      <c r="GT353" s="2"/>
      <c r="GU353" s="2"/>
      <c r="GV353" s="2"/>
      <c r="GW353" s="2"/>
      <c r="GX353" s="2"/>
      <c r="GY353" s="2"/>
    </row>
    <row r="354" spans="1:207" ht="15.6" x14ac:dyDescent="0.3">
      <c r="A354" s="2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2"/>
      <c r="DW354" s="2"/>
      <c r="DX354" s="2"/>
      <c r="DY354" s="2"/>
      <c r="DZ354" s="2"/>
      <c r="EA354" s="2"/>
      <c r="EB354" s="2"/>
      <c r="EC354" s="2"/>
      <c r="ED354" s="2"/>
      <c r="EE354" s="2"/>
      <c r="EF354" s="2"/>
      <c r="EG354" s="2"/>
      <c r="EH354" s="2"/>
      <c r="EI354" s="2"/>
      <c r="EJ354" s="2"/>
      <c r="EK354" s="2"/>
      <c r="EL354" s="2"/>
      <c r="EM354" s="2"/>
      <c r="EN354" s="2"/>
      <c r="EO354" s="2"/>
      <c r="EP354" s="2"/>
      <c r="EQ354" s="2"/>
      <c r="ER354" s="2"/>
      <c r="ES354" s="2"/>
      <c r="ET354" s="2"/>
      <c r="EU354" s="2"/>
      <c r="EV354" s="2"/>
      <c r="EW354" s="2"/>
      <c r="EX354" s="2"/>
      <c r="EY354" s="2"/>
      <c r="EZ354" s="2"/>
      <c r="FA354" s="2"/>
      <c r="FB354" s="2"/>
      <c r="FC354" s="2"/>
      <c r="FD354" s="2"/>
      <c r="FE354" s="2"/>
      <c r="FF354" s="2"/>
      <c r="FG354" s="2"/>
      <c r="FH354" s="2"/>
      <c r="FI354" s="2"/>
      <c r="FJ354" s="2"/>
      <c r="FK354" s="2"/>
      <c r="FL354" s="2"/>
      <c r="FM354" s="2"/>
      <c r="FN354" s="2"/>
      <c r="FO354" s="2"/>
      <c r="FP354" s="2"/>
      <c r="FQ354" s="2"/>
      <c r="FR354" s="2"/>
      <c r="FS354" s="2"/>
      <c r="FT354" s="2"/>
      <c r="FU354" s="2"/>
      <c r="FV354" s="2"/>
      <c r="FW354" s="2"/>
      <c r="FX354" s="2"/>
      <c r="FY354" s="2"/>
      <c r="FZ354" s="2"/>
      <c r="GA354" s="2"/>
      <c r="GB354" s="2"/>
      <c r="GC354" s="2"/>
      <c r="GD354" s="2"/>
      <c r="GE354" s="2"/>
      <c r="GF354" s="2"/>
      <c r="GG354" s="2"/>
      <c r="GH354" s="2"/>
      <c r="GI354" s="2"/>
      <c r="GJ354" s="2"/>
      <c r="GK354" s="2"/>
      <c r="GL354" s="2"/>
      <c r="GM354" s="2"/>
      <c r="GN354" s="2"/>
      <c r="GO354" s="2"/>
      <c r="GP354" s="2"/>
      <c r="GQ354" s="2"/>
      <c r="GR354" s="2"/>
      <c r="GS354" s="2"/>
      <c r="GT354" s="2"/>
      <c r="GU354" s="2"/>
      <c r="GV354" s="2"/>
      <c r="GW354" s="2"/>
      <c r="GX354" s="2"/>
      <c r="GY354" s="2"/>
    </row>
    <row r="355" spans="1:207" ht="15.6" x14ac:dyDescent="0.3">
      <c r="A355" s="2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2"/>
      <c r="DR355" s="2"/>
      <c r="DS355" s="2"/>
      <c r="DT355" s="2"/>
      <c r="DU355" s="2"/>
      <c r="DV355" s="2"/>
      <c r="DW355" s="2"/>
      <c r="DX355" s="2"/>
      <c r="DY355" s="2"/>
      <c r="DZ355" s="2"/>
      <c r="EA355" s="2"/>
      <c r="EB355" s="2"/>
      <c r="EC355" s="2"/>
      <c r="ED355" s="2"/>
      <c r="EE355" s="2"/>
      <c r="EF355" s="2"/>
      <c r="EG355" s="2"/>
      <c r="EH355" s="2"/>
      <c r="EI355" s="2"/>
      <c r="EJ355" s="2"/>
      <c r="EK355" s="2"/>
      <c r="EL355" s="2"/>
      <c r="EM355" s="2"/>
      <c r="EN355" s="2"/>
      <c r="EO355" s="2"/>
      <c r="EP355" s="2"/>
      <c r="EQ355" s="2"/>
      <c r="ER355" s="2"/>
      <c r="ES355" s="2"/>
      <c r="ET355" s="2"/>
      <c r="EU355" s="2"/>
      <c r="EV355" s="2"/>
      <c r="EW355" s="2"/>
      <c r="EX355" s="2"/>
      <c r="EY355" s="2"/>
      <c r="EZ355" s="2"/>
      <c r="FA355" s="2"/>
      <c r="FB355" s="2"/>
      <c r="FC355" s="2"/>
      <c r="FD355" s="2"/>
      <c r="FE355" s="2"/>
      <c r="FF355" s="2"/>
      <c r="FG355" s="2"/>
      <c r="FH355" s="2"/>
      <c r="FI355" s="2"/>
      <c r="FJ355" s="2"/>
      <c r="FK355" s="2"/>
      <c r="FL355" s="2"/>
      <c r="FM355" s="2"/>
      <c r="FN355" s="2"/>
      <c r="FO355" s="2"/>
      <c r="FP355" s="2"/>
      <c r="FQ355" s="2"/>
      <c r="FR355" s="2"/>
      <c r="FS355" s="2"/>
      <c r="FT355" s="2"/>
      <c r="FU355" s="2"/>
      <c r="FV355" s="2"/>
      <c r="FW355" s="2"/>
      <c r="FX355" s="2"/>
      <c r="FY355" s="2"/>
      <c r="FZ355" s="2"/>
      <c r="GA355" s="2"/>
      <c r="GB355" s="2"/>
      <c r="GC355" s="2"/>
      <c r="GD355" s="2"/>
      <c r="GE355" s="2"/>
      <c r="GF355" s="2"/>
      <c r="GG355" s="2"/>
      <c r="GH355" s="2"/>
      <c r="GI355" s="2"/>
      <c r="GJ355" s="2"/>
      <c r="GK355" s="2"/>
      <c r="GL355" s="2"/>
      <c r="GM355" s="2"/>
      <c r="GN355" s="2"/>
      <c r="GO355" s="2"/>
      <c r="GP355" s="2"/>
      <c r="GQ355" s="2"/>
      <c r="GR355" s="2"/>
      <c r="GS355" s="2"/>
      <c r="GT355" s="2"/>
      <c r="GU355" s="2"/>
      <c r="GV355" s="2"/>
      <c r="GW355" s="2"/>
      <c r="GX355" s="2"/>
      <c r="GY355" s="2"/>
    </row>
    <row r="356" spans="1:207" ht="15.6" x14ac:dyDescent="0.3">
      <c r="A356" s="2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  <c r="EA356" s="2"/>
      <c r="EB356" s="2"/>
      <c r="EC356" s="2"/>
      <c r="ED356" s="2"/>
      <c r="EE356" s="2"/>
      <c r="EF356" s="2"/>
      <c r="EG356" s="2"/>
      <c r="EH356" s="2"/>
      <c r="EI356" s="2"/>
      <c r="EJ356" s="2"/>
      <c r="EK356" s="2"/>
      <c r="EL356" s="2"/>
      <c r="EM356" s="2"/>
      <c r="EN356" s="2"/>
      <c r="EO356" s="2"/>
      <c r="EP356" s="2"/>
      <c r="EQ356" s="2"/>
      <c r="ER356" s="2"/>
      <c r="ES356" s="2"/>
      <c r="ET356" s="2"/>
      <c r="EU356" s="2"/>
      <c r="EV356" s="2"/>
      <c r="EW356" s="2"/>
      <c r="EX356" s="2"/>
      <c r="EY356" s="2"/>
      <c r="EZ356" s="2"/>
      <c r="FA356" s="2"/>
      <c r="FB356" s="2"/>
      <c r="FC356" s="2"/>
      <c r="FD356" s="2"/>
      <c r="FE356" s="2"/>
      <c r="FF356" s="2"/>
      <c r="FG356" s="2"/>
      <c r="FH356" s="2"/>
      <c r="FI356" s="2"/>
      <c r="FJ356" s="2"/>
      <c r="FK356" s="2"/>
      <c r="FL356" s="2"/>
      <c r="FM356" s="2"/>
      <c r="FN356" s="2"/>
      <c r="FO356" s="2"/>
      <c r="FP356" s="2"/>
      <c r="FQ356" s="2"/>
      <c r="FR356" s="2"/>
      <c r="FS356" s="2"/>
      <c r="FT356" s="2"/>
      <c r="FU356" s="2"/>
      <c r="FV356" s="2"/>
      <c r="FW356" s="2"/>
      <c r="FX356" s="2"/>
      <c r="FY356" s="2"/>
      <c r="FZ356" s="2"/>
      <c r="GA356" s="2"/>
      <c r="GB356" s="2"/>
      <c r="GC356" s="2"/>
      <c r="GD356" s="2"/>
      <c r="GE356" s="2"/>
      <c r="GF356" s="2"/>
      <c r="GG356" s="2"/>
      <c r="GH356" s="2"/>
      <c r="GI356" s="2"/>
      <c r="GJ356" s="2"/>
      <c r="GK356" s="2"/>
      <c r="GL356" s="2"/>
      <c r="GM356" s="2"/>
      <c r="GN356" s="2"/>
      <c r="GO356" s="2"/>
      <c r="GP356" s="2"/>
      <c r="GQ356" s="2"/>
      <c r="GR356" s="2"/>
      <c r="GS356" s="2"/>
      <c r="GT356" s="2"/>
      <c r="GU356" s="2"/>
      <c r="GV356" s="2"/>
      <c r="GW356" s="2"/>
      <c r="GX356" s="2"/>
      <c r="GY356" s="2"/>
    </row>
    <row r="357" spans="1:207" ht="15.6" x14ac:dyDescent="0.3">
      <c r="A357" s="2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2"/>
      <c r="DW357" s="2"/>
      <c r="DX357" s="2"/>
      <c r="DY357" s="2"/>
      <c r="DZ357" s="2"/>
      <c r="EA357" s="2"/>
      <c r="EB357" s="2"/>
      <c r="EC357" s="2"/>
      <c r="ED357" s="2"/>
      <c r="EE357" s="2"/>
      <c r="EF357" s="2"/>
      <c r="EG357" s="2"/>
      <c r="EH357" s="2"/>
      <c r="EI357" s="2"/>
      <c r="EJ357" s="2"/>
      <c r="EK357" s="2"/>
      <c r="EL357" s="2"/>
      <c r="EM357" s="2"/>
      <c r="EN357" s="2"/>
      <c r="EO357" s="2"/>
      <c r="EP357" s="2"/>
      <c r="EQ357" s="2"/>
      <c r="ER357" s="2"/>
      <c r="ES357" s="2"/>
      <c r="ET357" s="2"/>
      <c r="EU357" s="2"/>
      <c r="EV357" s="2"/>
      <c r="EW357" s="2"/>
      <c r="EX357" s="2"/>
      <c r="EY357" s="2"/>
      <c r="EZ357" s="2"/>
      <c r="FA357" s="2"/>
      <c r="FB357" s="2"/>
      <c r="FC357" s="2"/>
      <c r="FD357" s="2"/>
      <c r="FE357" s="2"/>
      <c r="FF357" s="2"/>
      <c r="FG357" s="2"/>
      <c r="FH357" s="2"/>
      <c r="FI357" s="2"/>
      <c r="FJ357" s="2"/>
      <c r="FK357" s="2"/>
      <c r="FL357" s="2"/>
      <c r="FM357" s="2"/>
      <c r="FN357" s="2"/>
      <c r="FO357" s="2"/>
      <c r="FP357" s="2"/>
      <c r="FQ357" s="2"/>
      <c r="FR357" s="2"/>
      <c r="FS357" s="2"/>
      <c r="FT357" s="2"/>
      <c r="FU357" s="2"/>
      <c r="FV357" s="2"/>
      <c r="FW357" s="2"/>
      <c r="FX357" s="2"/>
      <c r="FY357" s="2"/>
      <c r="FZ357" s="2"/>
      <c r="GA357" s="2"/>
      <c r="GB357" s="2"/>
      <c r="GC357" s="2"/>
      <c r="GD357" s="2"/>
      <c r="GE357" s="2"/>
      <c r="GF357" s="2"/>
      <c r="GG357" s="2"/>
      <c r="GH357" s="2"/>
      <c r="GI357" s="2"/>
      <c r="GJ357" s="2"/>
      <c r="GK357" s="2"/>
      <c r="GL357" s="2"/>
      <c r="GM357" s="2"/>
      <c r="GN357" s="2"/>
      <c r="GO357" s="2"/>
      <c r="GP357" s="2"/>
      <c r="GQ357" s="2"/>
      <c r="GR357" s="2"/>
      <c r="GS357" s="2"/>
      <c r="GT357" s="2"/>
      <c r="GU357" s="2"/>
      <c r="GV357" s="2"/>
      <c r="GW357" s="2"/>
      <c r="GX357" s="2"/>
      <c r="GY357" s="2"/>
    </row>
    <row r="358" spans="1:207" ht="15.6" x14ac:dyDescent="0.3">
      <c r="A358" s="2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  <c r="EA358" s="2"/>
      <c r="EB358" s="2"/>
      <c r="EC358" s="2"/>
      <c r="ED358" s="2"/>
      <c r="EE358" s="2"/>
      <c r="EF358" s="2"/>
      <c r="EG358" s="2"/>
      <c r="EH358" s="2"/>
      <c r="EI358" s="2"/>
      <c r="EJ358" s="2"/>
      <c r="EK358" s="2"/>
      <c r="EL358" s="2"/>
      <c r="EM358" s="2"/>
      <c r="EN358" s="2"/>
      <c r="EO358" s="2"/>
      <c r="EP358" s="2"/>
      <c r="EQ358" s="2"/>
      <c r="ER358" s="2"/>
      <c r="ES358" s="2"/>
      <c r="ET358" s="2"/>
      <c r="EU358" s="2"/>
      <c r="EV358" s="2"/>
      <c r="EW358" s="2"/>
      <c r="EX358" s="2"/>
      <c r="EY358" s="2"/>
      <c r="EZ358" s="2"/>
      <c r="FA358" s="2"/>
      <c r="FB358" s="2"/>
      <c r="FC358" s="2"/>
      <c r="FD358" s="2"/>
      <c r="FE358" s="2"/>
      <c r="FF358" s="2"/>
      <c r="FG358" s="2"/>
      <c r="FH358" s="2"/>
      <c r="FI358" s="2"/>
      <c r="FJ358" s="2"/>
      <c r="FK358" s="2"/>
      <c r="FL358" s="2"/>
      <c r="FM358" s="2"/>
      <c r="FN358" s="2"/>
      <c r="FO358" s="2"/>
      <c r="FP358" s="2"/>
      <c r="FQ358" s="2"/>
      <c r="FR358" s="2"/>
      <c r="FS358" s="2"/>
      <c r="FT358" s="2"/>
      <c r="FU358" s="2"/>
      <c r="FV358" s="2"/>
      <c r="FW358" s="2"/>
      <c r="FX358" s="2"/>
      <c r="FY358" s="2"/>
      <c r="FZ358" s="2"/>
      <c r="GA358" s="2"/>
      <c r="GB358" s="2"/>
      <c r="GC358" s="2"/>
      <c r="GD358" s="2"/>
      <c r="GE358" s="2"/>
      <c r="GF358" s="2"/>
      <c r="GG358" s="2"/>
      <c r="GH358" s="2"/>
      <c r="GI358" s="2"/>
      <c r="GJ358" s="2"/>
      <c r="GK358" s="2"/>
      <c r="GL358" s="2"/>
      <c r="GM358" s="2"/>
      <c r="GN358" s="2"/>
      <c r="GO358" s="2"/>
      <c r="GP358" s="2"/>
      <c r="GQ358" s="2"/>
      <c r="GR358" s="2"/>
      <c r="GS358" s="2"/>
      <c r="GT358" s="2"/>
      <c r="GU358" s="2"/>
      <c r="GV358" s="2"/>
      <c r="GW358" s="2"/>
      <c r="GX358" s="2"/>
      <c r="GY358" s="2"/>
    </row>
    <row r="359" spans="1:207" ht="15.6" x14ac:dyDescent="0.3">
      <c r="A359" s="2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  <c r="EA359" s="2"/>
      <c r="EB359" s="2"/>
      <c r="EC359" s="2"/>
      <c r="ED359" s="2"/>
      <c r="EE359" s="2"/>
      <c r="EF359" s="2"/>
      <c r="EG359" s="2"/>
      <c r="EH359" s="2"/>
      <c r="EI359" s="2"/>
      <c r="EJ359" s="2"/>
      <c r="EK359" s="2"/>
      <c r="EL359" s="2"/>
      <c r="EM359" s="2"/>
      <c r="EN359" s="2"/>
      <c r="EO359" s="2"/>
      <c r="EP359" s="2"/>
      <c r="EQ359" s="2"/>
      <c r="ER359" s="2"/>
      <c r="ES359" s="2"/>
      <c r="ET359" s="2"/>
      <c r="EU359" s="2"/>
      <c r="EV359" s="2"/>
      <c r="EW359" s="2"/>
      <c r="EX359" s="2"/>
      <c r="EY359" s="2"/>
      <c r="EZ359" s="2"/>
      <c r="FA359" s="2"/>
      <c r="FB359" s="2"/>
      <c r="FC359" s="2"/>
      <c r="FD359" s="2"/>
      <c r="FE359" s="2"/>
      <c r="FF359" s="2"/>
      <c r="FG359" s="2"/>
      <c r="FH359" s="2"/>
      <c r="FI359" s="2"/>
      <c r="FJ359" s="2"/>
      <c r="FK359" s="2"/>
      <c r="FL359" s="2"/>
      <c r="FM359" s="2"/>
      <c r="FN359" s="2"/>
      <c r="FO359" s="2"/>
      <c r="FP359" s="2"/>
      <c r="FQ359" s="2"/>
      <c r="FR359" s="2"/>
      <c r="FS359" s="2"/>
      <c r="FT359" s="2"/>
      <c r="FU359" s="2"/>
      <c r="FV359" s="2"/>
      <c r="FW359" s="2"/>
      <c r="FX359" s="2"/>
      <c r="FY359" s="2"/>
      <c r="FZ359" s="2"/>
      <c r="GA359" s="2"/>
      <c r="GB359" s="2"/>
      <c r="GC359" s="2"/>
      <c r="GD359" s="2"/>
      <c r="GE359" s="2"/>
      <c r="GF359" s="2"/>
      <c r="GG359" s="2"/>
      <c r="GH359" s="2"/>
      <c r="GI359" s="2"/>
      <c r="GJ359" s="2"/>
      <c r="GK359" s="2"/>
      <c r="GL359" s="2"/>
      <c r="GM359" s="2"/>
      <c r="GN359" s="2"/>
      <c r="GO359" s="2"/>
      <c r="GP359" s="2"/>
      <c r="GQ359" s="2"/>
      <c r="GR359" s="2"/>
      <c r="GS359" s="2"/>
      <c r="GT359" s="2"/>
      <c r="GU359" s="2"/>
      <c r="GV359" s="2"/>
      <c r="GW359" s="2"/>
      <c r="GX359" s="2"/>
      <c r="GY359" s="2"/>
    </row>
    <row r="360" spans="1:207" ht="15.6" x14ac:dyDescent="0.3">
      <c r="A360" s="2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  <c r="EA360" s="2"/>
      <c r="EB360" s="2"/>
      <c r="EC360" s="2"/>
      <c r="ED360" s="2"/>
      <c r="EE360" s="2"/>
      <c r="EF360" s="2"/>
      <c r="EG360" s="2"/>
      <c r="EH360" s="2"/>
      <c r="EI360" s="2"/>
      <c r="EJ360" s="2"/>
      <c r="EK360" s="2"/>
      <c r="EL360" s="2"/>
      <c r="EM360" s="2"/>
      <c r="EN360" s="2"/>
      <c r="EO360" s="2"/>
      <c r="EP360" s="2"/>
      <c r="EQ360" s="2"/>
      <c r="ER360" s="2"/>
      <c r="ES360" s="2"/>
      <c r="ET360" s="2"/>
      <c r="EU360" s="2"/>
      <c r="EV360" s="2"/>
      <c r="EW360" s="2"/>
      <c r="EX360" s="2"/>
      <c r="EY360" s="2"/>
      <c r="EZ360" s="2"/>
      <c r="FA360" s="2"/>
      <c r="FB360" s="2"/>
      <c r="FC360" s="2"/>
      <c r="FD360" s="2"/>
      <c r="FE360" s="2"/>
      <c r="FF360" s="2"/>
      <c r="FG360" s="2"/>
      <c r="FH360" s="2"/>
      <c r="FI360" s="2"/>
      <c r="FJ360" s="2"/>
      <c r="FK360" s="2"/>
      <c r="FL360" s="2"/>
      <c r="FM360" s="2"/>
      <c r="FN360" s="2"/>
      <c r="FO360" s="2"/>
      <c r="FP360" s="2"/>
      <c r="FQ360" s="2"/>
      <c r="FR360" s="2"/>
      <c r="FS360" s="2"/>
      <c r="FT360" s="2"/>
      <c r="FU360" s="2"/>
      <c r="FV360" s="2"/>
      <c r="FW360" s="2"/>
      <c r="FX360" s="2"/>
      <c r="FY360" s="2"/>
      <c r="FZ360" s="2"/>
      <c r="GA360" s="2"/>
      <c r="GB360" s="2"/>
      <c r="GC360" s="2"/>
      <c r="GD360" s="2"/>
      <c r="GE360" s="2"/>
      <c r="GF360" s="2"/>
      <c r="GG360" s="2"/>
      <c r="GH360" s="2"/>
      <c r="GI360" s="2"/>
      <c r="GJ360" s="2"/>
      <c r="GK360" s="2"/>
      <c r="GL360" s="2"/>
      <c r="GM360" s="2"/>
      <c r="GN360" s="2"/>
      <c r="GO360" s="2"/>
      <c r="GP360" s="2"/>
      <c r="GQ360" s="2"/>
      <c r="GR360" s="2"/>
      <c r="GS360" s="2"/>
      <c r="GT360" s="2"/>
      <c r="GU360" s="2"/>
      <c r="GV360" s="2"/>
      <c r="GW360" s="2"/>
      <c r="GX360" s="2"/>
      <c r="GY360" s="2"/>
    </row>
    <row r="361" spans="1:207" ht="15.6" x14ac:dyDescent="0.3">
      <c r="A361" s="2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  <c r="EH361" s="2"/>
      <c r="EI361" s="2"/>
      <c r="EJ361" s="2"/>
      <c r="EK361" s="2"/>
      <c r="EL361" s="2"/>
      <c r="EM361" s="2"/>
      <c r="EN361" s="2"/>
      <c r="EO361" s="2"/>
      <c r="EP361" s="2"/>
      <c r="EQ361" s="2"/>
      <c r="ER361" s="2"/>
      <c r="ES361" s="2"/>
      <c r="ET361" s="2"/>
      <c r="EU361" s="2"/>
      <c r="EV361" s="2"/>
      <c r="EW361" s="2"/>
      <c r="EX361" s="2"/>
      <c r="EY361" s="2"/>
      <c r="EZ361" s="2"/>
      <c r="FA361" s="2"/>
      <c r="FB361" s="2"/>
      <c r="FC361" s="2"/>
      <c r="FD361" s="2"/>
      <c r="FE361" s="2"/>
      <c r="FF361" s="2"/>
      <c r="FG361" s="2"/>
      <c r="FH361" s="2"/>
      <c r="FI361" s="2"/>
      <c r="FJ361" s="2"/>
      <c r="FK361" s="2"/>
      <c r="FL361" s="2"/>
      <c r="FM361" s="2"/>
      <c r="FN361" s="2"/>
      <c r="FO361" s="2"/>
      <c r="FP361" s="2"/>
      <c r="FQ361" s="2"/>
      <c r="FR361" s="2"/>
      <c r="FS361" s="2"/>
      <c r="FT361" s="2"/>
      <c r="FU361" s="2"/>
      <c r="FV361" s="2"/>
      <c r="FW361" s="2"/>
      <c r="FX361" s="2"/>
      <c r="FY361" s="2"/>
      <c r="FZ361" s="2"/>
      <c r="GA361" s="2"/>
      <c r="GB361" s="2"/>
      <c r="GC361" s="2"/>
      <c r="GD361" s="2"/>
      <c r="GE361" s="2"/>
      <c r="GF361" s="2"/>
      <c r="GG361" s="2"/>
      <c r="GH361" s="2"/>
      <c r="GI361" s="2"/>
      <c r="GJ361" s="2"/>
      <c r="GK361" s="2"/>
      <c r="GL361" s="2"/>
      <c r="GM361" s="2"/>
      <c r="GN361" s="2"/>
      <c r="GO361" s="2"/>
      <c r="GP361" s="2"/>
      <c r="GQ361" s="2"/>
      <c r="GR361" s="2"/>
      <c r="GS361" s="2"/>
      <c r="GT361" s="2"/>
      <c r="GU361" s="2"/>
      <c r="GV361" s="2"/>
      <c r="GW361" s="2"/>
      <c r="GX361" s="2"/>
      <c r="GY361" s="2"/>
    </row>
    <row r="362" spans="1:207" ht="15.6" x14ac:dyDescent="0.3">
      <c r="A362" s="2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  <c r="DS362" s="2"/>
      <c r="DT362" s="2"/>
      <c r="DU362" s="2"/>
      <c r="DV362" s="2"/>
      <c r="DW362" s="2"/>
      <c r="DX362" s="2"/>
      <c r="DY362" s="2"/>
      <c r="DZ362" s="2"/>
      <c r="EA362" s="2"/>
      <c r="EB362" s="2"/>
      <c r="EC362" s="2"/>
      <c r="ED362" s="2"/>
      <c r="EE362" s="2"/>
      <c r="EF362" s="2"/>
      <c r="EG362" s="2"/>
      <c r="EH362" s="2"/>
      <c r="EI362" s="2"/>
      <c r="EJ362" s="2"/>
      <c r="EK362" s="2"/>
      <c r="EL362" s="2"/>
      <c r="EM362" s="2"/>
      <c r="EN362" s="2"/>
      <c r="EO362" s="2"/>
      <c r="EP362" s="2"/>
      <c r="EQ362" s="2"/>
      <c r="ER362" s="2"/>
      <c r="ES362" s="2"/>
      <c r="ET362" s="2"/>
      <c r="EU362" s="2"/>
      <c r="EV362" s="2"/>
      <c r="EW362" s="2"/>
      <c r="EX362" s="2"/>
      <c r="EY362" s="2"/>
      <c r="EZ362" s="2"/>
      <c r="FA362" s="2"/>
      <c r="FB362" s="2"/>
      <c r="FC362" s="2"/>
      <c r="FD362" s="2"/>
      <c r="FE362" s="2"/>
      <c r="FF362" s="2"/>
      <c r="FG362" s="2"/>
      <c r="FH362" s="2"/>
      <c r="FI362" s="2"/>
      <c r="FJ362" s="2"/>
      <c r="FK362" s="2"/>
      <c r="FL362" s="2"/>
      <c r="FM362" s="2"/>
      <c r="FN362" s="2"/>
      <c r="FO362" s="2"/>
      <c r="FP362" s="2"/>
      <c r="FQ362" s="2"/>
      <c r="FR362" s="2"/>
      <c r="FS362" s="2"/>
      <c r="FT362" s="2"/>
      <c r="FU362" s="2"/>
      <c r="FV362" s="2"/>
      <c r="FW362" s="2"/>
      <c r="FX362" s="2"/>
      <c r="FY362" s="2"/>
      <c r="FZ362" s="2"/>
      <c r="GA362" s="2"/>
      <c r="GB362" s="2"/>
      <c r="GC362" s="2"/>
      <c r="GD362" s="2"/>
      <c r="GE362" s="2"/>
      <c r="GF362" s="2"/>
      <c r="GG362" s="2"/>
      <c r="GH362" s="2"/>
      <c r="GI362" s="2"/>
      <c r="GJ362" s="2"/>
      <c r="GK362" s="2"/>
      <c r="GL362" s="2"/>
      <c r="GM362" s="2"/>
      <c r="GN362" s="2"/>
      <c r="GO362" s="2"/>
      <c r="GP362" s="2"/>
      <c r="GQ362" s="2"/>
      <c r="GR362" s="2"/>
      <c r="GS362" s="2"/>
      <c r="GT362" s="2"/>
      <c r="GU362" s="2"/>
      <c r="GV362" s="2"/>
      <c r="GW362" s="2"/>
      <c r="GX362" s="2"/>
      <c r="GY362" s="2"/>
    </row>
    <row r="363" spans="1:207" ht="15.6" x14ac:dyDescent="0.3">
      <c r="A363" s="2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  <c r="DS363" s="2"/>
      <c r="DT363" s="2"/>
      <c r="DU363" s="2"/>
      <c r="DV363" s="2"/>
      <c r="DW363" s="2"/>
      <c r="DX363" s="2"/>
      <c r="DY363" s="2"/>
      <c r="DZ363" s="2"/>
      <c r="EA363" s="2"/>
      <c r="EB363" s="2"/>
      <c r="EC363" s="2"/>
      <c r="ED363" s="2"/>
      <c r="EE363" s="2"/>
      <c r="EF363" s="2"/>
      <c r="EG363" s="2"/>
      <c r="EH363" s="2"/>
      <c r="EI363" s="2"/>
      <c r="EJ363" s="2"/>
      <c r="EK363" s="2"/>
      <c r="EL363" s="2"/>
      <c r="EM363" s="2"/>
      <c r="EN363" s="2"/>
      <c r="EO363" s="2"/>
      <c r="EP363" s="2"/>
      <c r="EQ363" s="2"/>
      <c r="ER363" s="2"/>
      <c r="ES363" s="2"/>
      <c r="ET363" s="2"/>
      <c r="EU363" s="2"/>
      <c r="EV363" s="2"/>
      <c r="EW363" s="2"/>
      <c r="EX363" s="2"/>
      <c r="EY363" s="2"/>
      <c r="EZ363" s="2"/>
      <c r="FA363" s="2"/>
      <c r="FB363" s="2"/>
      <c r="FC363" s="2"/>
      <c r="FD363" s="2"/>
      <c r="FE363" s="2"/>
      <c r="FF363" s="2"/>
      <c r="FG363" s="2"/>
      <c r="FH363" s="2"/>
      <c r="FI363" s="2"/>
      <c r="FJ363" s="2"/>
      <c r="FK363" s="2"/>
      <c r="FL363" s="2"/>
      <c r="FM363" s="2"/>
      <c r="FN363" s="2"/>
      <c r="FO363" s="2"/>
      <c r="FP363" s="2"/>
      <c r="FQ363" s="2"/>
      <c r="FR363" s="2"/>
      <c r="FS363" s="2"/>
      <c r="FT363" s="2"/>
      <c r="FU363" s="2"/>
      <c r="FV363" s="2"/>
      <c r="FW363" s="2"/>
      <c r="FX363" s="2"/>
      <c r="FY363" s="2"/>
      <c r="FZ363" s="2"/>
      <c r="GA363" s="2"/>
      <c r="GB363" s="2"/>
      <c r="GC363" s="2"/>
      <c r="GD363" s="2"/>
      <c r="GE363" s="2"/>
      <c r="GF363" s="2"/>
      <c r="GG363" s="2"/>
      <c r="GH363" s="2"/>
      <c r="GI363" s="2"/>
      <c r="GJ363" s="2"/>
      <c r="GK363" s="2"/>
      <c r="GL363" s="2"/>
      <c r="GM363" s="2"/>
      <c r="GN363" s="2"/>
      <c r="GO363" s="2"/>
      <c r="GP363" s="2"/>
      <c r="GQ363" s="2"/>
      <c r="GR363" s="2"/>
      <c r="GS363" s="2"/>
      <c r="GT363" s="2"/>
      <c r="GU363" s="2"/>
      <c r="GV363" s="2"/>
      <c r="GW363" s="2"/>
      <c r="GX363" s="2"/>
      <c r="GY363" s="2"/>
    </row>
    <row r="364" spans="1:207" ht="15.6" x14ac:dyDescent="0.3">
      <c r="A364" s="2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/>
      <c r="DW364" s="2"/>
      <c r="DX364" s="2"/>
      <c r="DY364" s="2"/>
      <c r="DZ364" s="2"/>
      <c r="EA364" s="2"/>
      <c r="EB364" s="2"/>
      <c r="EC364" s="2"/>
      <c r="ED364" s="2"/>
      <c r="EE364" s="2"/>
      <c r="EF364" s="2"/>
      <c r="EG364" s="2"/>
      <c r="EH364" s="2"/>
      <c r="EI364" s="2"/>
      <c r="EJ364" s="2"/>
      <c r="EK364" s="2"/>
      <c r="EL364" s="2"/>
      <c r="EM364" s="2"/>
      <c r="EN364" s="2"/>
      <c r="EO364" s="2"/>
      <c r="EP364" s="2"/>
      <c r="EQ364" s="2"/>
      <c r="ER364" s="2"/>
      <c r="ES364" s="2"/>
      <c r="ET364" s="2"/>
      <c r="EU364" s="2"/>
      <c r="EV364" s="2"/>
      <c r="EW364" s="2"/>
      <c r="EX364" s="2"/>
      <c r="EY364" s="2"/>
      <c r="EZ364" s="2"/>
      <c r="FA364" s="2"/>
      <c r="FB364" s="2"/>
      <c r="FC364" s="2"/>
      <c r="FD364" s="2"/>
      <c r="FE364" s="2"/>
      <c r="FF364" s="2"/>
      <c r="FG364" s="2"/>
      <c r="FH364" s="2"/>
      <c r="FI364" s="2"/>
      <c r="FJ364" s="2"/>
      <c r="FK364" s="2"/>
      <c r="FL364" s="2"/>
      <c r="FM364" s="2"/>
      <c r="FN364" s="2"/>
      <c r="FO364" s="2"/>
      <c r="FP364" s="2"/>
      <c r="FQ364" s="2"/>
      <c r="FR364" s="2"/>
      <c r="FS364" s="2"/>
      <c r="FT364" s="2"/>
      <c r="FU364" s="2"/>
      <c r="FV364" s="2"/>
      <c r="FW364" s="2"/>
      <c r="FX364" s="2"/>
      <c r="FY364" s="2"/>
      <c r="FZ364" s="2"/>
      <c r="GA364" s="2"/>
      <c r="GB364" s="2"/>
      <c r="GC364" s="2"/>
      <c r="GD364" s="2"/>
      <c r="GE364" s="2"/>
      <c r="GF364" s="2"/>
      <c r="GG364" s="2"/>
      <c r="GH364" s="2"/>
      <c r="GI364" s="2"/>
      <c r="GJ364" s="2"/>
      <c r="GK364" s="2"/>
      <c r="GL364" s="2"/>
      <c r="GM364" s="2"/>
      <c r="GN364" s="2"/>
      <c r="GO364" s="2"/>
      <c r="GP364" s="2"/>
      <c r="GQ364" s="2"/>
      <c r="GR364" s="2"/>
      <c r="GS364" s="2"/>
      <c r="GT364" s="2"/>
      <c r="GU364" s="2"/>
      <c r="GV364" s="2"/>
      <c r="GW364" s="2"/>
      <c r="GX364" s="2"/>
      <c r="GY364" s="2"/>
    </row>
    <row r="365" spans="1:207" ht="15.6" x14ac:dyDescent="0.3">
      <c r="A365" s="2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  <c r="DQ365" s="2"/>
      <c r="DR365" s="2"/>
      <c r="DS365" s="2"/>
      <c r="DT365" s="2"/>
      <c r="DU365" s="2"/>
      <c r="DV365" s="2"/>
      <c r="DW365" s="2"/>
      <c r="DX365" s="2"/>
      <c r="DY365" s="2"/>
      <c r="DZ365" s="2"/>
      <c r="EA365" s="2"/>
      <c r="EB365" s="2"/>
      <c r="EC365" s="2"/>
      <c r="ED365" s="2"/>
      <c r="EE365" s="2"/>
      <c r="EF365" s="2"/>
      <c r="EG365" s="2"/>
      <c r="EH365" s="2"/>
      <c r="EI365" s="2"/>
      <c r="EJ365" s="2"/>
      <c r="EK365" s="2"/>
      <c r="EL365" s="2"/>
      <c r="EM365" s="2"/>
      <c r="EN365" s="2"/>
      <c r="EO365" s="2"/>
      <c r="EP365" s="2"/>
      <c r="EQ365" s="2"/>
      <c r="ER365" s="2"/>
      <c r="ES365" s="2"/>
      <c r="ET365" s="2"/>
      <c r="EU365" s="2"/>
      <c r="EV365" s="2"/>
      <c r="EW365" s="2"/>
      <c r="EX365" s="2"/>
      <c r="EY365" s="2"/>
      <c r="EZ365" s="2"/>
      <c r="FA365" s="2"/>
      <c r="FB365" s="2"/>
      <c r="FC365" s="2"/>
      <c r="FD365" s="2"/>
      <c r="FE365" s="2"/>
      <c r="FF365" s="2"/>
      <c r="FG365" s="2"/>
      <c r="FH365" s="2"/>
      <c r="FI365" s="2"/>
      <c r="FJ365" s="2"/>
      <c r="FK365" s="2"/>
      <c r="FL365" s="2"/>
      <c r="FM365" s="2"/>
      <c r="FN365" s="2"/>
      <c r="FO365" s="2"/>
      <c r="FP365" s="2"/>
      <c r="FQ365" s="2"/>
      <c r="FR365" s="2"/>
      <c r="FS365" s="2"/>
      <c r="FT365" s="2"/>
      <c r="FU365" s="2"/>
      <c r="FV365" s="2"/>
      <c r="FW365" s="2"/>
      <c r="FX365" s="2"/>
      <c r="FY365" s="2"/>
      <c r="FZ365" s="2"/>
      <c r="GA365" s="2"/>
      <c r="GB365" s="2"/>
      <c r="GC365" s="2"/>
      <c r="GD365" s="2"/>
      <c r="GE365" s="2"/>
      <c r="GF365" s="2"/>
      <c r="GG365" s="2"/>
      <c r="GH365" s="2"/>
      <c r="GI365" s="2"/>
      <c r="GJ365" s="2"/>
      <c r="GK365" s="2"/>
      <c r="GL365" s="2"/>
      <c r="GM365" s="2"/>
      <c r="GN365" s="2"/>
      <c r="GO365" s="2"/>
      <c r="GP365" s="2"/>
      <c r="GQ365" s="2"/>
      <c r="GR365" s="2"/>
      <c r="GS365" s="2"/>
      <c r="GT365" s="2"/>
      <c r="GU365" s="2"/>
      <c r="GV365" s="2"/>
      <c r="GW365" s="2"/>
      <c r="GX365" s="2"/>
      <c r="GY365" s="2"/>
    </row>
    <row r="366" spans="1:207" ht="15.6" x14ac:dyDescent="0.3">
      <c r="A366" s="2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  <c r="DS366" s="2"/>
      <c r="DT366" s="2"/>
      <c r="DU366" s="2"/>
      <c r="DV366" s="2"/>
      <c r="DW366" s="2"/>
      <c r="DX366" s="2"/>
      <c r="DY366" s="2"/>
      <c r="DZ366" s="2"/>
      <c r="EA366" s="2"/>
      <c r="EB366" s="2"/>
      <c r="EC366" s="2"/>
      <c r="ED366" s="2"/>
      <c r="EE366" s="2"/>
      <c r="EF366" s="2"/>
      <c r="EG366" s="2"/>
      <c r="EH366" s="2"/>
      <c r="EI366" s="2"/>
      <c r="EJ366" s="2"/>
      <c r="EK366" s="2"/>
      <c r="EL366" s="2"/>
      <c r="EM366" s="2"/>
      <c r="EN366" s="2"/>
      <c r="EO366" s="2"/>
      <c r="EP366" s="2"/>
      <c r="EQ366" s="2"/>
      <c r="ER366" s="2"/>
      <c r="ES366" s="2"/>
      <c r="ET366" s="2"/>
      <c r="EU366" s="2"/>
      <c r="EV366" s="2"/>
      <c r="EW366" s="2"/>
      <c r="EX366" s="2"/>
      <c r="EY366" s="2"/>
      <c r="EZ366" s="2"/>
      <c r="FA366" s="2"/>
      <c r="FB366" s="2"/>
      <c r="FC366" s="2"/>
      <c r="FD366" s="2"/>
      <c r="FE366" s="2"/>
      <c r="FF366" s="2"/>
      <c r="FG366" s="2"/>
      <c r="FH366" s="2"/>
      <c r="FI366" s="2"/>
      <c r="FJ366" s="2"/>
      <c r="FK366" s="2"/>
      <c r="FL366" s="2"/>
      <c r="FM366" s="2"/>
      <c r="FN366" s="2"/>
      <c r="FO366" s="2"/>
      <c r="FP366" s="2"/>
      <c r="FQ366" s="2"/>
      <c r="FR366" s="2"/>
      <c r="FS366" s="2"/>
      <c r="FT366" s="2"/>
      <c r="FU366" s="2"/>
      <c r="FV366" s="2"/>
      <c r="FW366" s="2"/>
      <c r="FX366" s="2"/>
      <c r="FY366" s="2"/>
      <c r="FZ366" s="2"/>
      <c r="GA366" s="2"/>
      <c r="GB366" s="2"/>
      <c r="GC366" s="2"/>
      <c r="GD366" s="2"/>
      <c r="GE366" s="2"/>
      <c r="GF366" s="2"/>
      <c r="GG366" s="2"/>
      <c r="GH366" s="2"/>
      <c r="GI366" s="2"/>
      <c r="GJ366" s="2"/>
      <c r="GK366" s="2"/>
      <c r="GL366" s="2"/>
      <c r="GM366" s="2"/>
      <c r="GN366" s="2"/>
      <c r="GO366" s="2"/>
      <c r="GP366" s="2"/>
      <c r="GQ366" s="2"/>
      <c r="GR366" s="2"/>
      <c r="GS366" s="2"/>
      <c r="GT366" s="2"/>
      <c r="GU366" s="2"/>
      <c r="GV366" s="2"/>
      <c r="GW366" s="2"/>
      <c r="GX366" s="2"/>
      <c r="GY366" s="2"/>
    </row>
    <row r="367" spans="1:207" ht="15.6" x14ac:dyDescent="0.3">
      <c r="A367" s="2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  <c r="EA367" s="2"/>
      <c r="EB367" s="2"/>
      <c r="EC367" s="2"/>
      <c r="ED367" s="2"/>
      <c r="EE367" s="2"/>
      <c r="EF367" s="2"/>
      <c r="EG367" s="2"/>
      <c r="EH367" s="2"/>
      <c r="EI367" s="2"/>
      <c r="EJ367" s="2"/>
      <c r="EK367" s="2"/>
      <c r="EL367" s="2"/>
      <c r="EM367" s="2"/>
      <c r="EN367" s="2"/>
      <c r="EO367" s="2"/>
      <c r="EP367" s="2"/>
      <c r="EQ367" s="2"/>
      <c r="ER367" s="2"/>
      <c r="ES367" s="2"/>
      <c r="ET367" s="2"/>
      <c r="EU367" s="2"/>
      <c r="EV367" s="2"/>
      <c r="EW367" s="2"/>
      <c r="EX367" s="2"/>
      <c r="EY367" s="2"/>
      <c r="EZ367" s="2"/>
      <c r="FA367" s="2"/>
      <c r="FB367" s="2"/>
      <c r="FC367" s="2"/>
      <c r="FD367" s="2"/>
      <c r="FE367" s="2"/>
      <c r="FF367" s="2"/>
      <c r="FG367" s="2"/>
      <c r="FH367" s="2"/>
      <c r="FI367" s="2"/>
      <c r="FJ367" s="2"/>
      <c r="FK367" s="2"/>
      <c r="FL367" s="2"/>
      <c r="FM367" s="2"/>
      <c r="FN367" s="2"/>
      <c r="FO367" s="2"/>
      <c r="FP367" s="2"/>
      <c r="FQ367" s="2"/>
      <c r="FR367" s="2"/>
      <c r="FS367" s="2"/>
      <c r="FT367" s="2"/>
      <c r="FU367" s="2"/>
      <c r="FV367" s="2"/>
      <c r="FW367" s="2"/>
      <c r="FX367" s="2"/>
      <c r="FY367" s="2"/>
      <c r="FZ367" s="2"/>
      <c r="GA367" s="2"/>
      <c r="GB367" s="2"/>
      <c r="GC367" s="2"/>
      <c r="GD367" s="2"/>
      <c r="GE367" s="2"/>
      <c r="GF367" s="2"/>
      <c r="GG367" s="2"/>
      <c r="GH367" s="2"/>
      <c r="GI367" s="2"/>
      <c r="GJ367" s="2"/>
      <c r="GK367" s="2"/>
      <c r="GL367" s="2"/>
      <c r="GM367" s="2"/>
      <c r="GN367" s="2"/>
      <c r="GO367" s="2"/>
      <c r="GP367" s="2"/>
      <c r="GQ367" s="2"/>
      <c r="GR367" s="2"/>
      <c r="GS367" s="2"/>
      <c r="GT367" s="2"/>
      <c r="GU367" s="2"/>
      <c r="GV367" s="2"/>
      <c r="GW367" s="2"/>
      <c r="GX367" s="2"/>
      <c r="GY367" s="2"/>
    </row>
    <row r="368" spans="1:207" ht="15.6" x14ac:dyDescent="0.3">
      <c r="A368" s="2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  <c r="DQ368" s="2"/>
      <c r="DR368" s="2"/>
      <c r="DS368" s="2"/>
      <c r="DT368" s="2"/>
      <c r="DU368" s="2"/>
      <c r="DV368" s="2"/>
      <c r="DW368" s="2"/>
      <c r="DX368" s="2"/>
      <c r="DY368" s="2"/>
      <c r="DZ368" s="2"/>
      <c r="EA368" s="2"/>
      <c r="EB368" s="2"/>
      <c r="EC368" s="2"/>
      <c r="ED368" s="2"/>
      <c r="EE368" s="2"/>
      <c r="EF368" s="2"/>
      <c r="EG368" s="2"/>
      <c r="EH368" s="2"/>
      <c r="EI368" s="2"/>
      <c r="EJ368" s="2"/>
      <c r="EK368" s="2"/>
      <c r="EL368" s="2"/>
      <c r="EM368" s="2"/>
      <c r="EN368" s="2"/>
      <c r="EO368" s="2"/>
      <c r="EP368" s="2"/>
      <c r="EQ368" s="2"/>
      <c r="ER368" s="2"/>
      <c r="ES368" s="2"/>
      <c r="ET368" s="2"/>
      <c r="EU368" s="2"/>
      <c r="EV368" s="2"/>
      <c r="EW368" s="2"/>
      <c r="EX368" s="2"/>
      <c r="EY368" s="2"/>
      <c r="EZ368" s="2"/>
      <c r="FA368" s="2"/>
      <c r="FB368" s="2"/>
      <c r="FC368" s="2"/>
      <c r="FD368" s="2"/>
      <c r="FE368" s="2"/>
      <c r="FF368" s="2"/>
      <c r="FG368" s="2"/>
      <c r="FH368" s="2"/>
      <c r="FI368" s="2"/>
      <c r="FJ368" s="2"/>
      <c r="FK368" s="2"/>
      <c r="FL368" s="2"/>
      <c r="FM368" s="2"/>
      <c r="FN368" s="2"/>
      <c r="FO368" s="2"/>
      <c r="FP368" s="2"/>
      <c r="FQ368" s="2"/>
      <c r="FR368" s="2"/>
      <c r="FS368" s="2"/>
      <c r="FT368" s="2"/>
      <c r="FU368" s="2"/>
      <c r="FV368" s="2"/>
      <c r="FW368" s="2"/>
      <c r="FX368" s="2"/>
      <c r="FY368" s="2"/>
      <c r="FZ368" s="2"/>
      <c r="GA368" s="2"/>
      <c r="GB368" s="2"/>
      <c r="GC368" s="2"/>
      <c r="GD368" s="2"/>
      <c r="GE368" s="2"/>
      <c r="GF368" s="2"/>
      <c r="GG368" s="2"/>
      <c r="GH368" s="2"/>
      <c r="GI368" s="2"/>
      <c r="GJ368" s="2"/>
      <c r="GK368" s="2"/>
      <c r="GL368" s="2"/>
      <c r="GM368" s="2"/>
      <c r="GN368" s="2"/>
      <c r="GO368" s="2"/>
      <c r="GP368" s="2"/>
      <c r="GQ368" s="2"/>
      <c r="GR368" s="2"/>
      <c r="GS368" s="2"/>
      <c r="GT368" s="2"/>
      <c r="GU368" s="2"/>
      <c r="GV368" s="2"/>
      <c r="GW368" s="2"/>
      <c r="GX368" s="2"/>
      <c r="GY368" s="2"/>
    </row>
    <row r="369" spans="1:207" ht="15.6" x14ac:dyDescent="0.3">
      <c r="A369" s="2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  <c r="EA369" s="2"/>
      <c r="EB369" s="2"/>
      <c r="EC369" s="2"/>
      <c r="ED369" s="2"/>
      <c r="EE369" s="2"/>
      <c r="EF369" s="2"/>
      <c r="EG369" s="2"/>
      <c r="EH369" s="2"/>
      <c r="EI369" s="2"/>
      <c r="EJ369" s="2"/>
      <c r="EK369" s="2"/>
      <c r="EL369" s="2"/>
      <c r="EM369" s="2"/>
      <c r="EN369" s="2"/>
      <c r="EO369" s="2"/>
      <c r="EP369" s="2"/>
      <c r="EQ369" s="2"/>
      <c r="ER369" s="2"/>
      <c r="ES369" s="2"/>
      <c r="ET369" s="2"/>
      <c r="EU369" s="2"/>
      <c r="EV369" s="2"/>
      <c r="EW369" s="2"/>
      <c r="EX369" s="2"/>
      <c r="EY369" s="2"/>
      <c r="EZ369" s="2"/>
      <c r="FA369" s="2"/>
      <c r="FB369" s="2"/>
      <c r="FC369" s="2"/>
      <c r="FD369" s="2"/>
      <c r="FE369" s="2"/>
      <c r="FF369" s="2"/>
      <c r="FG369" s="2"/>
      <c r="FH369" s="2"/>
      <c r="FI369" s="2"/>
      <c r="FJ369" s="2"/>
      <c r="FK369" s="2"/>
      <c r="FL369" s="2"/>
      <c r="FM369" s="2"/>
      <c r="FN369" s="2"/>
      <c r="FO369" s="2"/>
      <c r="FP369" s="2"/>
      <c r="FQ369" s="2"/>
      <c r="FR369" s="2"/>
      <c r="FS369" s="2"/>
      <c r="FT369" s="2"/>
      <c r="FU369" s="2"/>
      <c r="FV369" s="2"/>
      <c r="FW369" s="2"/>
      <c r="FX369" s="2"/>
      <c r="FY369" s="2"/>
      <c r="FZ369" s="2"/>
      <c r="GA369" s="2"/>
      <c r="GB369" s="2"/>
      <c r="GC369" s="2"/>
      <c r="GD369" s="2"/>
      <c r="GE369" s="2"/>
      <c r="GF369" s="2"/>
      <c r="GG369" s="2"/>
      <c r="GH369" s="2"/>
      <c r="GI369" s="2"/>
      <c r="GJ369" s="2"/>
      <c r="GK369" s="2"/>
      <c r="GL369" s="2"/>
      <c r="GM369" s="2"/>
      <c r="GN369" s="2"/>
      <c r="GO369" s="2"/>
      <c r="GP369" s="2"/>
      <c r="GQ369" s="2"/>
      <c r="GR369" s="2"/>
      <c r="GS369" s="2"/>
      <c r="GT369" s="2"/>
      <c r="GU369" s="2"/>
      <c r="GV369" s="2"/>
      <c r="GW369" s="2"/>
      <c r="GX369" s="2"/>
      <c r="GY369" s="2"/>
    </row>
    <row r="370" spans="1:207" ht="15.6" x14ac:dyDescent="0.3">
      <c r="A370" s="2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  <c r="DQ370" s="2"/>
      <c r="DR370" s="2"/>
      <c r="DS370" s="2"/>
      <c r="DT370" s="2"/>
      <c r="DU370" s="2"/>
      <c r="DV370" s="2"/>
      <c r="DW370" s="2"/>
      <c r="DX370" s="2"/>
      <c r="DY370" s="2"/>
      <c r="DZ370" s="2"/>
      <c r="EA370" s="2"/>
      <c r="EB370" s="2"/>
      <c r="EC370" s="2"/>
      <c r="ED370" s="2"/>
      <c r="EE370" s="2"/>
      <c r="EF370" s="2"/>
      <c r="EG370" s="2"/>
      <c r="EH370" s="2"/>
      <c r="EI370" s="2"/>
      <c r="EJ370" s="2"/>
      <c r="EK370" s="2"/>
      <c r="EL370" s="2"/>
      <c r="EM370" s="2"/>
      <c r="EN370" s="2"/>
      <c r="EO370" s="2"/>
      <c r="EP370" s="2"/>
      <c r="EQ370" s="2"/>
      <c r="ER370" s="2"/>
      <c r="ES370" s="2"/>
      <c r="ET370" s="2"/>
      <c r="EU370" s="2"/>
      <c r="EV370" s="2"/>
      <c r="EW370" s="2"/>
      <c r="EX370" s="2"/>
      <c r="EY370" s="2"/>
      <c r="EZ370" s="2"/>
      <c r="FA370" s="2"/>
      <c r="FB370" s="2"/>
      <c r="FC370" s="2"/>
      <c r="FD370" s="2"/>
      <c r="FE370" s="2"/>
      <c r="FF370" s="2"/>
      <c r="FG370" s="2"/>
      <c r="FH370" s="2"/>
      <c r="FI370" s="2"/>
      <c r="FJ370" s="2"/>
      <c r="FK370" s="2"/>
      <c r="FL370" s="2"/>
      <c r="FM370" s="2"/>
      <c r="FN370" s="2"/>
      <c r="FO370" s="2"/>
      <c r="FP370" s="2"/>
      <c r="FQ370" s="2"/>
      <c r="FR370" s="2"/>
      <c r="FS370" s="2"/>
      <c r="FT370" s="2"/>
      <c r="FU370" s="2"/>
      <c r="FV370" s="2"/>
      <c r="FW370" s="2"/>
      <c r="FX370" s="2"/>
      <c r="FY370" s="2"/>
      <c r="FZ370" s="2"/>
      <c r="GA370" s="2"/>
      <c r="GB370" s="2"/>
      <c r="GC370" s="2"/>
      <c r="GD370" s="2"/>
      <c r="GE370" s="2"/>
      <c r="GF370" s="2"/>
      <c r="GG370" s="2"/>
      <c r="GH370" s="2"/>
      <c r="GI370" s="2"/>
      <c r="GJ370" s="2"/>
      <c r="GK370" s="2"/>
      <c r="GL370" s="2"/>
      <c r="GM370" s="2"/>
      <c r="GN370" s="2"/>
      <c r="GO370" s="2"/>
      <c r="GP370" s="2"/>
      <c r="GQ370" s="2"/>
      <c r="GR370" s="2"/>
      <c r="GS370" s="2"/>
      <c r="GT370" s="2"/>
      <c r="GU370" s="2"/>
      <c r="GV370" s="2"/>
      <c r="GW370" s="2"/>
      <c r="GX370" s="2"/>
      <c r="GY370" s="2"/>
    </row>
    <row r="371" spans="1:207" ht="15.6" x14ac:dyDescent="0.3">
      <c r="A371" s="2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  <c r="DS371" s="2"/>
      <c r="DT371" s="2"/>
      <c r="DU371" s="2"/>
      <c r="DV371" s="2"/>
      <c r="DW371" s="2"/>
      <c r="DX371" s="2"/>
      <c r="DY371" s="2"/>
      <c r="DZ371" s="2"/>
      <c r="EA371" s="2"/>
      <c r="EB371" s="2"/>
      <c r="EC371" s="2"/>
      <c r="ED371" s="2"/>
      <c r="EE371" s="2"/>
      <c r="EF371" s="2"/>
      <c r="EG371" s="2"/>
      <c r="EH371" s="2"/>
      <c r="EI371" s="2"/>
      <c r="EJ371" s="2"/>
      <c r="EK371" s="2"/>
      <c r="EL371" s="2"/>
      <c r="EM371" s="2"/>
      <c r="EN371" s="2"/>
      <c r="EO371" s="2"/>
      <c r="EP371" s="2"/>
      <c r="EQ371" s="2"/>
      <c r="ER371" s="2"/>
      <c r="ES371" s="2"/>
      <c r="ET371" s="2"/>
      <c r="EU371" s="2"/>
      <c r="EV371" s="2"/>
      <c r="EW371" s="2"/>
      <c r="EX371" s="2"/>
      <c r="EY371" s="2"/>
      <c r="EZ371" s="2"/>
      <c r="FA371" s="2"/>
      <c r="FB371" s="2"/>
      <c r="FC371" s="2"/>
      <c r="FD371" s="2"/>
      <c r="FE371" s="2"/>
      <c r="FF371" s="2"/>
      <c r="FG371" s="2"/>
      <c r="FH371" s="2"/>
      <c r="FI371" s="2"/>
      <c r="FJ371" s="2"/>
      <c r="FK371" s="2"/>
      <c r="FL371" s="2"/>
      <c r="FM371" s="2"/>
      <c r="FN371" s="2"/>
      <c r="FO371" s="2"/>
      <c r="FP371" s="2"/>
      <c r="FQ371" s="2"/>
      <c r="FR371" s="2"/>
      <c r="FS371" s="2"/>
      <c r="FT371" s="2"/>
      <c r="FU371" s="2"/>
      <c r="FV371" s="2"/>
      <c r="FW371" s="2"/>
      <c r="FX371" s="2"/>
      <c r="FY371" s="2"/>
      <c r="FZ371" s="2"/>
      <c r="GA371" s="2"/>
      <c r="GB371" s="2"/>
      <c r="GC371" s="2"/>
      <c r="GD371" s="2"/>
      <c r="GE371" s="2"/>
      <c r="GF371" s="2"/>
      <c r="GG371" s="2"/>
      <c r="GH371" s="2"/>
      <c r="GI371" s="2"/>
      <c r="GJ371" s="2"/>
      <c r="GK371" s="2"/>
      <c r="GL371" s="2"/>
      <c r="GM371" s="2"/>
      <c r="GN371" s="2"/>
      <c r="GO371" s="2"/>
      <c r="GP371" s="2"/>
      <c r="GQ371" s="2"/>
      <c r="GR371" s="2"/>
      <c r="GS371" s="2"/>
      <c r="GT371" s="2"/>
      <c r="GU371" s="2"/>
      <c r="GV371" s="2"/>
      <c r="GW371" s="2"/>
      <c r="GX371" s="2"/>
      <c r="GY371" s="2"/>
    </row>
    <row r="372" spans="1:207" ht="15.6" x14ac:dyDescent="0.3">
      <c r="A372" s="2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  <c r="EA372" s="2"/>
      <c r="EB372" s="2"/>
      <c r="EC372" s="2"/>
      <c r="ED372" s="2"/>
      <c r="EE372" s="2"/>
      <c r="EF372" s="2"/>
      <c r="EG372" s="2"/>
      <c r="EH372" s="2"/>
      <c r="EI372" s="2"/>
      <c r="EJ372" s="2"/>
      <c r="EK372" s="2"/>
      <c r="EL372" s="2"/>
      <c r="EM372" s="2"/>
      <c r="EN372" s="2"/>
      <c r="EO372" s="2"/>
      <c r="EP372" s="2"/>
      <c r="EQ372" s="2"/>
      <c r="ER372" s="2"/>
      <c r="ES372" s="2"/>
      <c r="ET372" s="2"/>
      <c r="EU372" s="2"/>
      <c r="EV372" s="2"/>
      <c r="EW372" s="2"/>
      <c r="EX372" s="2"/>
      <c r="EY372" s="2"/>
      <c r="EZ372" s="2"/>
      <c r="FA372" s="2"/>
      <c r="FB372" s="2"/>
      <c r="FC372" s="2"/>
      <c r="FD372" s="2"/>
      <c r="FE372" s="2"/>
      <c r="FF372" s="2"/>
      <c r="FG372" s="2"/>
      <c r="FH372" s="2"/>
      <c r="FI372" s="2"/>
      <c r="FJ372" s="2"/>
      <c r="FK372" s="2"/>
      <c r="FL372" s="2"/>
      <c r="FM372" s="2"/>
      <c r="FN372" s="2"/>
      <c r="FO372" s="2"/>
      <c r="FP372" s="2"/>
      <c r="FQ372" s="2"/>
      <c r="FR372" s="2"/>
      <c r="FS372" s="2"/>
      <c r="FT372" s="2"/>
      <c r="FU372" s="2"/>
      <c r="FV372" s="2"/>
      <c r="FW372" s="2"/>
      <c r="FX372" s="2"/>
      <c r="FY372" s="2"/>
      <c r="FZ372" s="2"/>
      <c r="GA372" s="2"/>
      <c r="GB372" s="2"/>
      <c r="GC372" s="2"/>
      <c r="GD372" s="2"/>
      <c r="GE372" s="2"/>
      <c r="GF372" s="2"/>
      <c r="GG372" s="2"/>
      <c r="GH372" s="2"/>
      <c r="GI372" s="2"/>
      <c r="GJ372" s="2"/>
      <c r="GK372" s="2"/>
      <c r="GL372" s="2"/>
      <c r="GM372" s="2"/>
      <c r="GN372" s="2"/>
      <c r="GO372" s="2"/>
      <c r="GP372" s="2"/>
      <c r="GQ372" s="2"/>
      <c r="GR372" s="2"/>
      <c r="GS372" s="2"/>
      <c r="GT372" s="2"/>
      <c r="GU372" s="2"/>
      <c r="GV372" s="2"/>
      <c r="GW372" s="2"/>
      <c r="GX372" s="2"/>
      <c r="GY372" s="2"/>
    </row>
    <row r="373" spans="1:207" ht="15.6" x14ac:dyDescent="0.3">
      <c r="A373" s="2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  <c r="EA373" s="2"/>
      <c r="EB373" s="2"/>
      <c r="EC373" s="2"/>
      <c r="ED373" s="2"/>
      <c r="EE373" s="2"/>
      <c r="EF373" s="2"/>
      <c r="EG373" s="2"/>
      <c r="EH373" s="2"/>
      <c r="EI373" s="2"/>
      <c r="EJ373" s="2"/>
      <c r="EK373" s="2"/>
      <c r="EL373" s="2"/>
      <c r="EM373" s="2"/>
      <c r="EN373" s="2"/>
      <c r="EO373" s="2"/>
      <c r="EP373" s="2"/>
      <c r="EQ373" s="2"/>
      <c r="ER373" s="2"/>
      <c r="ES373" s="2"/>
      <c r="ET373" s="2"/>
      <c r="EU373" s="2"/>
      <c r="EV373" s="2"/>
      <c r="EW373" s="2"/>
      <c r="EX373" s="2"/>
      <c r="EY373" s="2"/>
      <c r="EZ373" s="2"/>
      <c r="FA373" s="2"/>
      <c r="FB373" s="2"/>
      <c r="FC373" s="2"/>
      <c r="FD373" s="2"/>
      <c r="FE373" s="2"/>
      <c r="FF373" s="2"/>
      <c r="FG373" s="2"/>
      <c r="FH373" s="2"/>
      <c r="FI373" s="2"/>
      <c r="FJ373" s="2"/>
      <c r="FK373" s="2"/>
      <c r="FL373" s="2"/>
      <c r="FM373" s="2"/>
      <c r="FN373" s="2"/>
      <c r="FO373" s="2"/>
      <c r="FP373" s="2"/>
      <c r="FQ373" s="2"/>
      <c r="FR373" s="2"/>
      <c r="FS373" s="2"/>
      <c r="FT373" s="2"/>
      <c r="FU373" s="2"/>
      <c r="FV373" s="2"/>
      <c r="FW373" s="2"/>
      <c r="FX373" s="2"/>
      <c r="FY373" s="2"/>
      <c r="FZ373" s="2"/>
      <c r="GA373" s="2"/>
      <c r="GB373" s="2"/>
      <c r="GC373" s="2"/>
      <c r="GD373" s="2"/>
      <c r="GE373" s="2"/>
      <c r="GF373" s="2"/>
      <c r="GG373" s="2"/>
      <c r="GH373" s="2"/>
      <c r="GI373" s="2"/>
      <c r="GJ373" s="2"/>
      <c r="GK373" s="2"/>
      <c r="GL373" s="2"/>
      <c r="GM373" s="2"/>
      <c r="GN373" s="2"/>
      <c r="GO373" s="2"/>
      <c r="GP373" s="2"/>
      <c r="GQ373" s="2"/>
      <c r="GR373" s="2"/>
      <c r="GS373" s="2"/>
      <c r="GT373" s="2"/>
      <c r="GU373" s="2"/>
      <c r="GV373" s="2"/>
      <c r="GW373" s="2"/>
      <c r="GX373" s="2"/>
      <c r="GY373" s="2"/>
    </row>
    <row r="374" spans="1:207" ht="15.6" x14ac:dyDescent="0.3">
      <c r="A374" s="2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  <c r="EA374" s="2"/>
      <c r="EB374" s="2"/>
      <c r="EC374" s="2"/>
      <c r="ED374" s="2"/>
      <c r="EE374" s="2"/>
      <c r="EF374" s="2"/>
      <c r="EG374" s="2"/>
      <c r="EH374" s="2"/>
      <c r="EI374" s="2"/>
      <c r="EJ374" s="2"/>
      <c r="EK374" s="2"/>
      <c r="EL374" s="2"/>
      <c r="EM374" s="2"/>
      <c r="EN374" s="2"/>
      <c r="EO374" s="2"/>
      <c r="EP374" s="2"/>
      <c r="EQ374" s="2"/>
      <c r="ER374" s="2"/>
      <c r="ES374" s="2"/>
      <c r="ET374" s="2"/>
      <c r="EU374" s="2"/>
      <c r="EV374" s="2"/>
      <c r="EW374" s="2"/>
      <c r="EX374" s="2"/>
      <c r="EY374" s="2"/>
      <c r="EZ374" s="2"/>
      <c r="FA374" s="2"/>
      <c r="FB374" s="2"/>
      <c r="FC374" s="2"/>
      <c r="FD374" s="2"/>
      <c r="FE374" s="2"/>
      <c r="FF374" s="2"/>
      <c r="FG374" s="2"/>
      <c r="FH374" s="2"/>
      <c r="FI374" s="2"/>
      <c r="FJ374" s="2"/>
      <c r="FK374" s="2"/>
      <c r="FL374" s="2"/>
      <c r="FM374" s="2"/>
      <c r="FN374" s="2"/>
      <c r="FO374" s="2"/>
      <c r="FP374" s="2"/>
      <c r="FQ374" s="2"/>
      <c r="FR374" s="2"/>
      <c r="FS374" s="2"/>
      <c r="FT374" s="2"/>
      <c r="FU374" s="2"/>
      <c r="FV374" s="2"/>
      <c r="FW374" s="2"/>
      <c r="FX374" s="2"/>
      <c r="FY374" s="2"/>
      <c r="FZ374" s="2"/>
      <c r="GA374" s="2"/>
      <c r="GB374" s="2"/>
      <c r="GC374" s="2"/>
      <c r="GD374" s="2"/>
      <c r="GE374" s="2"/>
      <c r="GF374" s="2"/>
      <c r="GG374" s="2"/>
      <c r="GH374" s="2"/>
      <c r="GI374" s="2"/>
      <c r="GJ374" s="2"/>
      <c r="GK374" s="2"/>
      <c r="GL374" s="2"/>
      <c r="GM374" s="2"/>
      <c r="GN374" s="2"/>
      <c r="GO374" s="2"/>
      <c r="GP374" s="2"/>
      <c r="GQ374" s="2"/>
      <c r="GR374" s="2"/>
      <c r="GS374" s="2"/>
      <c r="GT374" s="2"/>
      <c r="GU374" s="2"/>
      <c r="GV374" s="2"/>
      <c r="GW374" s="2"/>
      <c r="GX374" s="2"/>
      <c r="GY374" s="2"/>
    </row>
    <row r="375" spans="1:207" ht="15.6" x14ac:dyDescent="0.3">
      <c r="A375" s="2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  <c r="EA375" s="2"/>
      <c r="EB375" s="2"/>
      <c r="EC375" s="2"/>
      <c r="ED375" s="2"/>
      <c r="EE375" s="2"/>
      <c r="EF375" s="2"/>
      <c r="EG375" s="2"/>
      <c r="EH375" s="2"/>
      <c r="EI375" s="2"/>
      <c r="EJ375" s="2"/>
      <c r="EK375" s="2"/>
      <c r="EL375" s="2"/>
      <c r="EM375" s="2"/>
      <c r="EN375" s="2"/>
      <c r="EO375" s="2"/>
      <c r="EP375" s="2"/>
      <c r="EQ375" s="2"/>
      <c r="ER375" s="2"/>
      <c r="ES375" s="2"/>
      <c r="ET375" s="2"/>
      <c r="EU375" s="2"/>
      <c r="EV375" s="2"/>
      <c r="EW375" s="2"/>
      <c r="EX375" s="2"/>
      <c r="EY375" s="2"/>
      <c r="EZ375" s="2"/>
      <c r="FA375" s="2"/>
      <c r="FB375" s="2"/>
      <c r="FC375" s="2"/>
      <c r="FD375" s="2"/>
      <c r="FE375" s="2"/>
      <c r="FF375" s="2"/>
      <c r="FG375" s="2"/>
      <c r="FH375" s="2"/>
      <c r="FI375" s="2"/>
      <c r="FJ375" s="2"/>
      <c r="FK375" s="2"/>
      <c r="FL375" s="2"/>
      <c r="FM375" s="2"/>
      <c r="FN375" s="2"/>
      <c r="FO375" s="2"/>
      <c r="FP375" s="2"/>
      <c r="FQ375" s="2"/>
      <c r="FR375" s="2"/>
      <c r="FS375" s="2"/>
      <c r="FT375" s="2"/>
      <c r="FU375" s="2"/>
      <c r="FV375" s="2"/>
      <c r="FW375" s="2"/>
      <c r="FX375" s="2"/>
      <c r="FY375" s="2"/>
      <c r="FZ375" s="2"/>
      <c r="GA375" s="2"/>
      <c r="GB375" s="2"/>
      <c r="GC375" s="2"/>
      <c r="GD375" s="2"/>
      <c r="GE375" s="2"/>
      <c r="GF375" s="2"/>
      <c r="GG375" s="2"/>
      <c r="GH375" s="2"/>
      <c r="GI375" s="2"/>
      <c r="GJ375" s="2"/>
      <c r="GK375" s="2"/>
      <c r="GL375" s="2"/>
      <c r="GM375" s="2"/>
      <c r="GN375" s="2"/>
      <c r="GO375" s="2"/>
      <c r="GP375" s="2"/>
      <c r="GQ375" s="2"/>
      <c r="GR375" s="2"/>
      <c r="GS375" s="2"/>
      <c r="GT375" s="2"/>
      <c r="GU375" s="2"/>
      <c r="GV375" s="2"/>
      <c r="GW375" s="2"/>
      <c r="GX375" s="2"/>
      <c r="GY375" s="2"/>
    </row>
    <row r="376" spans="1:207" ht="15.6" x14ac:dyDescent="0.3">
      <c r="A376" s="2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  <c r="DQ376" s="2"/>
      <c r="DR376" s="2"/>
      <c r="DS376" s="2"/>
      <c r="DT376" s="2"/>
      <c r="DU376" s="2"/>
      <c r="DV376" s="2"/>
      <c r="DW376" s="2"/>
      <c r="DX376" s="2"/>
      <c r="DY376" s="2"/>
      <c r="DZ376" s="2"/>
      <c r="EA376" s="2"/>
      <c r="EB376" s="2"/>
      <c r="EC376" s="2"/>
      <c r="ED376" s="2"/>
      <c r="EE376" s="2"/>
      <c r="EF376" s="2"/>
      <c r="EG376" s="2"/>
      <c r="EH376" s="2"/>
      <c r="EI376" s="2"/>
      <c r="EJ376" s="2"/>
      <c r="EK376" s="2"/>
      <c r="EL376" s="2"/>
      <c r="EM376" s="2"/>
      <c r="EN376" s="2"/>
      <c r="EO376" s="2"/>
      <c r="EP376" s="2"/>
      <c r="EQ376" s="2"/>
      <c r="ER376" s="2"/>
      <c r="ES376" s="2"/>
      <c r="ET376" s="2"/>
      <c r="EU376" s="2"/>
      <c r="EV376" s="2"/>
      <c r="EW376" s="2"/>
      <c r="EX376" s="2"/>
      <c r="EY376" s="2"/>
      <c r="EZ376" s="2"/>
      <c r="FA376" s="2"/>
      <c r="FB376" s="2"/>
      <c r="FC376" s="2"/>
      <c r="FD376" s="2"/>
      <c r="FE376" s="2"/>
      <c r="FF376" s="2"/>
      <c r="FG376" s="2"/>
      <c r="FH376" s="2"/>
      <c r="FI376" s="2"/>
      <c r="FJ376" s="2"/>
      <c r="FK376" s="2"/>
      <c r="FL376" s="2"/>
      <c r="FM376" s="2"/>
      <c r="FN376" s="2"/>
      <c r="FO376" s="2"/>
      <c r="FP376" s="2"/>
      <c r="FQ376" s="2"/>
      <c r="FR376" s="2"/>
      <c r="FS376" s="2"/>
      <c r="FT376" s="2"/>
      <c r="FU376" s="2"/>
      <c r="FV376" s="2"/>
      <c r="FW376" s="2"/>
      <c r="FX376" s="2"/>
      <c r="FY376" s="2"/>
      <c r="FZ376" s="2"/>
      <c r="GA376" s="2"/>
      <c r="GB376" s="2"/>
      <c r="GC376" s="2"/>
      <c r="GD376" s="2"/>
      <c r="GE376" s="2"/>
      <c r="GF376" s="2"/>
      <c r="GG376" s="2"/>
      <c r="GH376" s="2"/>
      <c r="GI376" s="2"/>
      <c r="GJ376" s="2"/>
      <c r="GK376" s="2"/>
      <c r="GL376" s="2"/>
      <c r="GM376" s="2"/>
      <c r="GN376" s="2"/>
      <c r="GO376" s="2"/>
      <c r="GP376" s="2"/>
      <c r="GQ376" s="2"/>
      <c r="GR376" s="2"/>
      <c r="GS376" s="2"/>
      <c r="GT376" s="2"/>
      <c r="GU376" s="2"/>
      <c r="GV376" s="2"/>
      <c r="GW376" s="2"/>
      <c r="GX376" s="2"/>
      <c r="GY376" s="2"/>
    </row>
    <row r="377" spans="1:207" ht="15.6" x14ac:dyDescent="0.3">
      <c r="A377" s="2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  <c r="EA377" s="2"/>
      <c r="EB377" s="2"/>
      <c r="EC377" s="2"/>
      <c r="ED377" s="2"/>
      <c r="EE377" s="2"/>
      <c r="EF377" s="2"/>
      <c r="EG377" s="2"/>
      <c r="EH377" s="2"/>
      <c r="EI377" s="2"/>
      <c r="EJ377" s="2"/>
      <c r="EK377" s="2"/>
      <c r="EL377" s="2"/>
      <c r="EM377" s="2"/>
      <c r="EN377" s="2"/>
      <c r="EO377" s="2"/>
      <c r="EP377" s="2"/>
      <c r="EQ377" s="2"/>
      <c r="ER377" s="2"/>
      <c r="ES377" s="2"/>
      <c r="ET377" s="2"/>
      <c r="EU377" s="2"/>
      <c r="EV377" s="2"/>
      <c r="EW377" s="2"/>
      <c r="EX377" s="2"/>
      <c r="EY377" s="2"/>
      <c r="EZ377" s="2"/>
      <c r="FA377" s="2"/>
      <c r="FB377" s="2"/>
      <c r="FC377" s="2"/>
      <c r="FD377" s="2"/>
      <c r="FE377" s="2"/>
      <c r="FF377" s="2"/>
      <c r="FG377" s="2"/>
      <c r="FH377" s="2"/>
      <c r="FI377" s="2"/>
      <c r="FJ377" s="2"/>
      <c r="FK377" s="2"/>
      <c r="FL377" s="2"/>
      <c r="FM377" s="2"/>
      <c r="FN377" s="2"/>
      <c r="FO377" s="2"/>
      <c r="FP377" s="2"/>
      <c r="FQ377" s="2"/>
      <c r="FR377" s="2"/>
      <c r="FS377" s="2"/>
      <c r="FT377" s="2"/>
      <c r="FU377" s="2"/>
      <c r="FV377" s="2"/>
      <c r="FW377" s="2"/>
      <c r="FX377" s="2"/>
      <c r="FY377" s="2"/>
      <c r="FZ377" s="2"/>
      <c r="GA377" s="2"/>
      <c r="GB377" s="2"/>
      <c r="GC377" s="2"/>
      <c r="GD377" s="2"/>
      <c r="GE377" s="2"/>
      <c r="GF377" s="2"/>
      <c r="GG377" s="2"/>
      <c r="GH377" s="2"/>
      <c r="GI377" s="2"/>
      <c r="GJ377" s="2"/>
      <c r="GK377" s="2"/>
      <c r="GL377" s="2"/>
      <c r="GM377" s="2"/>
      <c r="GN377" s="2"/>
      <c r="GO377" s="2"/>
      <c r="GP377" s="2"/>
      <c r="GQ377" s="2"/>
      <c r="GR377" s="2"/>
      <c r="GS377" s="2"/>
      <c r="GT377" s="2"/>
      <c r="GU377" s="2"/>
      <c r="GV377" s="2"/>
      <c r="GW377" s="2"/>
      <c r="GX377" s="2"/>
      <c r="GY377" s="2"/>
    </row>
    <row r="378" spans="1:207" ht="15.6" x14ac:dyDescent="0.3">
      <c r="A378" s="2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/>
      <c r="DW378" s="2"/>
      <c r="DX378" s="2"/>
      <c r="DY378" s="2"/>
      <c r="DZ378" s="2"/>
      <c r="EA378" s="2"/>
      <c r="EB378" s="2"/>
      <c r="EC378" s="2"/>
      <c r="ED378" s="2"/>
      <c r="EE378" s="2"/>
      <c r="EF378" s="2"/>
      <c r="EG378" s="2"/>
      <c r="EH378" s="2"/>
      <c r="EI378" s="2"/>
      <c r="EJ378" s="2"/>
      <c r="EK378" s="2"/>
      <c r="EL378" s="2"/>
      <c r="EM378" s="2"/>
      <c r="EN378" s="2"/>
      <c r="EO378" s="2"/>
      <c r="EP378" s="2"/>
      <c r="EQ378" s="2"/>
      <c r="ER378" s="2"/>
      <c r="ES378" s="2"/>
      <c r="ET378" s="2"/>
      <c r="EU378" s="2"/>
      <c r="EV378" s="2"/>
      <c r="EW378" s="2"/>
      <c r="EX378" s="2"/>
      <c r="EY378" s="2"/>
      <c r="EZ378" s="2"/>
      <c r="FA378" s="2"/>
      <c r="FB378" s="2"/>
      <c r="FC378" s="2"/>
      <c r="FD378" s="2"/>
      <c r="FE378" s="2"/>
      <c r="FF378" s="2"/>
      <c r="FG378" s="2"/>
      <c r="FH378" s="2"/>
      <c r="FI378" s="2"/>
      <c r="FJ378" s="2"/>
      <c r="FK378" s="2"/>
      <c r="FL378" s="2"/>
      <c r="FM378" s="2"/>
      <c r="FN378" s="2"/>
      <c r="FO378" s="2"/>
      <c r="FP378" s="2"/>
      <c r="FQ378" s="2"/>
      <c r="FR378" s="2"/>
      <c r="FS378" s="2"/>
      <c r="FT378" s="2"/>
      <c r="FU378" s="2"/>
      <c r="FV378" s="2"/>
      <c r="FW378" s="2"/>
      <c r="FX378" s="2"/>
      <c r="FY378" s="2"/>
      <c r="FZ378" s="2"/>
      <c r="GA378" s="2"/>
      <c r="GB378" s="2"/>
      <c r="GC378" s="2"/>
      <c r="GD378" s="2"/>
      <c r="GE378" s="2"/>
      <c r="GF378" s="2"/>
      <c r="GG378" s="2"/>
      <c r="GH378" s="2"/>
      <c r="GI378" s="2"/>
      <c r="GJ378" s="2"/>
      <c r="GK378" s="2"/>
      <c r="GL378" s="2"/>
      <c r="GM378" s="2"/>
      <c r="GN378" s="2"/>
      <c r="GO378" s="2"/>
      <c r="GP378" s="2"/>
      <c r="GQ378" s="2"/>
      <c r="GR378" s="2"/>
      <c r="GS378" s="2"/>
      <c r="GT378" s="2"/>
      <c r="GU378" s="2"/>
      <c r="GV378" s="2"/>
      <c r="GW378" s="2"/>
      <c r="GX378" s="2"/>
      <c r="GY378" s="2"/>
    </row>
    <row r="379" spans="1:207" ht="15.6" x14ac:dyDescent="0.3">
      <c r="A379" s="2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2"/>
      <c r="DW379" s="2"/>
      <c r="DX379" s="2"/>
      <c r="DY379" s="2"/>
      <c r="DZ379" s="2"/>
      <c r="EA379" s="2"/>
      <c r="EB379" s="2"/>
      <c r="EC379" s="2"/>
      <c r="ED379" s="2"/>
      <c r="EE379" s="2"/>
      <c r="EF379" s="2"/>
      <c r="EG379" s="2"/>
      <c r="EH379" s="2"/>
      <c r="EI379" s="2"/>
      <c r="EJ379" s="2"/>
      <c r="EK379" s="2"/>
      <c r="EL379" s="2"/>
      <c r="EM379" s="2"/>
      <c r="EN379" s="2"/>
      <c r="EO379" s="2"/>
      <c r="EP379" s="2"/>
      <c r="EQ379" s="2"/>
      <c r="ER379" s="2"/>
      <c r="ES379" s="2"/>
      <c r="ET379" s="2"/>
      <c r="EU379" s="2"/>
      <c r="EV379" s="2"/>
      <c r="EW379" s="2"/>
      <c r="EX379" s="2"/>
      <c r="EY379" s="2"/>
      <c r="EZ379" s="2"/>
      <c r="FA379" s="2"/>
      <c r="FB379" s="2"/>
      <c r="FC379" s="2"/>
      <c r="FD379" s="2"/>
      <c r="FE379" s="2"/>
      <c r="FF379" s="2"/>
      <c r="FG379" s="2"/>
      <c r="FH379" s="2"/>
      <c r="FI379" s="2"/>
      <c r="FJ379" s="2"/>
      <c r="FK379" s="2"/>
      <c r="FL379" s="2"/>
      <c r="FM379" s="2"/>
      <c r="FN379" s="2"/>
      <c r="FO379" s="2"/>
      <c r="FP379" s="2"/>
      <c r="FQ379" s="2"/>
      <c r="FR379" s="2"/>
      <c r="FS379" s="2"/>
      <c r="FT379" s="2"/>
      <c r="FU379" s="2"/>
      <c r="FV379" s="2"/>
      <c r="FW379" s="2"/>
      <c r="FX379" s="2"/>
      <c r="FY379" s="2"/>
      <c r="FZ379" s="2"/>
      <c r="GA379" s="2"/>
      <c r="GB379" s="2"/>
      <c r="GC379" s="2"/>
      <c r="GD379" s="2"/>
      <c r="GE379" s="2"/>
      <c r="GF379" s="2"/>
      <c r="GG379" s="2"/>
      <c r="GH379" s="2"/>
      <c r="GI379" s="2"/>
      <c r="GJ379" s="2"/>
      <c r="GK379" s="2"/>
      <c r="GL379" s="2"/>
      <c r="GM379" s="2"/>
      <c r="GN379" s="2"/>
      <c r="GO379" s="2"/>
      <c r="GP379" s="2"/>
      <c r="GQ379" s="2"/>
      <c r="GR379" s="2"/>
      <c r="GS379" s="2"/>
      <c r="GT379" s="2"/>
      <c r="GU379" s="2"/>
      <c r="GV379" s="2"/>
      <c r="GW379" s="2"/>
      <c r="GX379" s="2"/>
      <c r="GY379" s="2"/>
    </row>
    <row r="380" spans="1:207" ht="15.6" x14ac:dyDescent="0.3">
      <c r="A380" s="2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  <c r="FE380" s="2"/>
      <c r="FF380" s="2"/>
      <c r="FG380" s="2"/>
      <c r="FH380" s="2"/>
      <c r="FI380" s="2"/>
      <c r="FJ380" s="2"/>
      <c r="FK380" s="2"/>
      <c r="FL380" s="2"/>
      <c r="FM380" s="2"/>
      <c r="FN380" s="2"/>
      <c r="FO380" s="2"/>
      <c r="FP380" s="2"/>
      <c r="FQ380" s="2"/>
      <c r="FR380" s="2"/>
      <c r="FS380" s="2"/>
      <c r="FT380" s="2"/>
      <c r="FU380" s="2"/>
      <c r="FV380" s="2"/>
      <c r="FW380" s="2"/>
      <c r="FX380" s="2"/>
      <c r="FY380" s="2"/>
      <c r="FZ380" s="2"/>
      <c r="GA380" s="2"/>
      <c r="GB380" s="2"/>
      <c r="GC380" s="2"/>
      <c r="GD380" s="2"/>
      <c r="GE380" s="2"/>
      <c r="GF380" s="2"/>
      <c r="GG380" s="2"/>
      <c r="GH380" s="2"/>
      <c r="GI380" s="2"/>
      <c r="GJ380" s="2"/>
      <c r="GK380" s="2"/>
      <c r="GL380" s="2"/>
      <c r="GM380" s="2"/>
      <c r="GN380" s="2"/>
      <c r="GO380" s="2"/>
      <c r="GP380" s="2"/>
      <c r="GQ380" s="2"/>
      <c r="GR380" s="2"/>
      <c r="GS380" s="2"/>
      <c r="GT380" s="2"/>
      <c r="GU380" s="2"/>
      <c r="GV380" s="2"/>
      <c r="GW380" s="2"/>
      <c r="GX380" s="2"/>
      <c r="GY380" s="2"/>
    </row>
    <row r="381" spans="1:207" ht="15.6" x14ac:dyDescent="0.3">
      <c r="A381" s="2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  <c r="EA381" s="2"/>
      <c r="EB381" s="2"/>
      <c r="EC381" s="2"/>
      <c r="ED381" s="2"/>
      <c r="EE381" s="2"/>
      <c r="EF381" s="2"/>
      <c r="EG381" s="2"/>
      <c r="EH381" s="2"/>
      <c r="EI381" s="2"/>
      <c r="EJ381" s="2"/>
      <c r="EK381" s="2"/>
      <c r="EL381" s="2"/>
      <c r="EM381" s="2"/>
      <c r="EN381" s="2"/>
      <c r="EO381" s="2"/>
      <c r="EP381" s="2"/>
      <c r="EQ381" s="2"/>
      <c r="ER381" s="2"/>
      <c r="ES381" s="2"/>
      <c r="ET381" s="2"/>
      <c r="EU381" s="2"/>
      <c r="EV381" s="2"/>
      <c r="EW381" s="2"/>
      <c r="EX381" s="2"/>
      <c r="EY381" s="2"/>
      <c r="EZ381" s="2"/>
      <c r="FA381" s="2"/>
      <c r="FB381" s="2"/>
      <c r="FC381" s="2"/>
      <c r="FD381" s="2"/>
      <c r="FE381" s="2"/>
      <c r="FF381" s="2"/>
      <c r="FG381" s="2"/>
      <c r="FH381" s="2"/>
      <c r="FI381" s="2"/>
      <c r="FJ381" s="2"/>
      <c r="FK381" s="2"/>
      <c r="FL381" s="2"/>
      <c r="FM381" s="2"/>
      <c r="FN381" s="2"/>
      <c r="FO381" s="2"/>
      <c r="FP381" s="2"/>
      <c r="FQ381" s="2"/>
      <c r="FR381" s="2"/>
      <c r="FS381" s="2"/>
      <c r="FT381" s="2"/>
      <c r="FU381" s="2"/>
      <c r="FV381" s="2"/>
      <c r="FW381" s="2"/>
      <c r="FX381" s="2"/>
      <c r="FY381" s="2"/>
      <c r="FZ381" s="2"/>
      <c r="GA381" s="2"/>
      <c r="GB381" s="2"/>
      <c r="GC381" s="2"/>
      <c r="GD381" s="2"/>
      <c r="GE381" s="2"/>
      <c r="GF381" s="2"/>
      <c r="GG381" s="2"/>
      <c r="GH381" s="2"/>
      <c r="GI381" s="2"/>
      <c r="GJ381" s="2"/>
      <c r="GK381" s="2"/>
      <c r="GL381" s="2"/>
      <c r="GM381" s="2"/>
      <c r="GN381" s="2"/>
      <c r="GO381" s="2"/>
      <c r="GP381" s="2"/>
      <c r="GQ381" s="2"/>
      <c r="GR381" s="2"/>
      <c r="GS381" s="2"/>
      <c r="GT381" s="2"/>
      <c r="GU381" s="2"/>
      <c r="GV381" s="2"/>
      <c r="GW381" s="2"/>
      <c r="GX381" s="2"/>
      <c r="GY381" s="2"/>
    </row>
    <row r="382" spans="1:207" ht="15.6" x14ac:dyDescent="0.3">
      <c r="A382" s="2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  <c r="DS382" s="2"/>
      <c r="DT382" s="2"/>
      <c r="DU382" s="2"/>
      <c r="DV382" s="2"/>
      <c r="DW382" s="2"/>
      <c r="DX382" s="2"/>
      <c r="DY382" s="2"/>
      <c r="DZ382" s="2"/>
      <c r="EA382" s="2"/>
      <c r="EB382" s="2"/>
      <c r="EC382" s="2"/>
      <c r="ED382" s="2"/>
      <c r="EE382" s="2"/>
      <c r="EF382" s="2"/>
      <c r="EG382" s="2"/>
      <c r="EH382" s="2"/>
      <c r="EI382" s="2"/>
      <c r="EJ382" s="2"/>
      <c r="EK382" s="2"/>
      <c r="EL382" s="2"/>
      <c r="EM382" s="2"/>
      <c r="EN382" s="2"/>
      <c r="EO382" s="2"/>
      <c r="EP382" s="2"/>
      <c r="EQ382" s="2"/>
      <c r="ER382" s="2"/>
      <c r="ES382" s="2"/>
      <c r="ET382" s="2"/>
      <c r="EU382" s="2"/>
      <c r="EV382" s="2"/>
      <c r="EW382" s="2"/>
      <c r="EX382" s="2"/>
      <c r="EY382" s="2"/>
      <c r="EZ382" s="2"/>
      <c r="FA382" s="2"/>
      <c r="FB382" s="2"/>
      <c r="FC382" s="2"/>
      <c r="FD382" s="2"/>
      <c r="FE382" s="2"/>
      <c r="FF382" s="2"/>
      <c r="FG382" s="2"/>
      <c r="FH382" s="2"/>
      <c r="FI382" s="2"/>
      <c r="FJ382" s="2"/>
      <c r="FK382" s="2"/>
      <c r="FL382" s="2"/>
      <c r="FM382" s="2"/>
      <c r="FN382" s="2"/>
      <c r="FO382" s="2"/>
      <c r="FP382" s="2"/>
      <c r="FQ382" s="2"/>
      <c r="FR382" s="2"/>
      <c r="FS382" s="2"/>
      <c r="FT382" s="2"/>
      <c r="FU382" s="2"/>
      <c r="FV382" s="2"/>
      <c r="FW382" s="2"/>
      <c r="FX382" s="2"/>
      <c r="FY382" s="2"/>
      <c r="FZ382" s="2"/>
      <c r="GA382" s="2"/>
      <c r="GB382" s="2"/>
      <c r="GC382" s="2"/>
      <c r="GD382" s="2"/>
      <c r="GE382" s="2"/>
      <c r="GF382" s="2"/>
      <c r="GG382" s="2"/>
      <c r="GH382" s="2"/>
      <c r="GI382" s="2"/>
      <c r="GJ382" s="2"/>
      <c r="GK382" s="2"/>
      <c r="GL382" s="2"/>
      <c r="GM382" s="2"/>
      <c r="GN382" s="2"/>
      <c r="GO382" s="2"/>
      <c r="GP382" s="2"/>
      <c r="GQ382" s="2"/>
      <c r="GR382" s="2"/>
      <c r="GS382" s="2"/>
      <c r="GT382" s="2"/>
      <c r="GU382" s="2"/>
      <c r="GV382" s="2"/>
      <c r="GW382" s="2"/>
      <c r="GX382" s="2"/>
      <c r="GY382" s="2"/>
    </row>
    <row r="383" spans="1:207" ht="15.6" x14ac:dyDescent="0.3">
      <c r="A383" s="2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2"/>
      <c r="DW383" s="2"/>
      <c r="DX383" s="2"/>
      <c r="DY383" s="2"/>
      <c r="DZ383" s="2"/>
      <c r="EA383" s="2"/>
      <c r="EB383" s="2"/>
      <c r="EC383" s="2"/>
      <c r="ED383" s="2"/>
      <c r="EE383" s="2"/>
      <c r="EF383" s="2"/>
      <c r="EG383" s="2"/>
      <c r="EH383" s="2"/>
      <c r="EI383" s="2"/>
      <c r="EJ383" s="2"/>
      <c r="EK383" s="2"/>
      <c r="EL383" s="2"/>
      <c r="EM383" s="2"/>
      <c r="EN383" s="2"/>
      <c r="EO383" s="2"/>
      <c r="EP383" s="2"/>
      <c r="EQ383" s="2"/>
      <c r="ER383" s="2"/>
      <c r="ES383" s="2"/>
      <c r="ET383" s="2"/>
      <c r="EU383" s="2"/>
      <c r="EV383" s="2"/>
      <c r="EW383" s="2"/>
      <c r="EX383" s="2"/>
      <c r="EY383" s="2"/>
      <c r="EZ383" s="2"/>
      <c r="FA383" s="2"/>
      <c r="FB383" s="2"/>
      <c r="FC383" s="2"/>
      <c r="FD383" s="2"/>
      <c r="FE383" s="2"/>
      <c r="FF383" s="2"/>
      <c r="FG383" s="2"/>
      <c r="FH383" s="2"/>
      <c r="FI383" s="2"/>
      <c r="FJ383" s="2"/>
      <c r="FK383" s="2"/>
      <c r="FL383" s="2"/>
      <c r="FM383" s="2"/>
      <c r="FN383" s="2"/>
      <c r="FO383" s="2"/>
      <c r="FP383" s="2"/>
      <c r="FQ383" s="2"/>
      <c r="FR383" s="2"/>
      <c r="FS383" s="2"/>
      <c r="FT383" s="2"/>
      <c r="FU383" s="2"/>
      <c r="FV383" s="2"/>
      <c r="FW383" s="2"/>
      <c r="FX383" s="2"/>
      <c r="FY383" s="2"/>
      <c r="FZ383" s="2"/>
      <c r="GA383" s="2"/>
      <c r="GB383" s="2"/>
      <c r="GC383" s="2"/>
      <c r="GD383" s="2"/>
      <c r="GE383" s="2"/>
      <c r="GF383" s="2"/>
      <c r="GG383" s="2"/>
      <c r="GH383" s="2"/>
      <c r="GI383" s="2"/>
      <c r="GJ383" s="2"/>
      <c r="GK383" s="2"/>
      <c r="GL383" s="2"/>
      <c r="GM383" s="2"/>
      <c r="GN383" s="2"/>
      <c r="GO383" s="2"/>
      <c r="GP383" s="2"/>
      <c r="GQ383" s="2"/>
      <c r="GR383" s="2"/>
      <c r="GS383" s="2"/>
      <c r="GT383" s="2"/>
      <c r="GU383" s="2"/>
      <c r="GV383" s="2"/>
      <c r="GW383" s="2"/>
      <c r="GX383" s="2"/>
      <c r="GY383" s="2"/>
    </row>
    <row r="384" spans="1:207" ht="15.6" x14ac:dyDescent="0.3">
      <c r="A384" s="2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  <c r="EA384" s="2"/>
      <c r="EB384" s="2"/>
      <c r="EC384" s="2"/>
      <c r="ED384" s="2"/>
      <c r="EE384" s="2"/>
      <c r="EF384" s="2"/>
      <c r="EG384" s="2"/>
      <c r="EH384" s="2"/>
      <c r="EI384" s="2"/>
      <c r="EJ384" s="2"/>
      <c r="EK384" s="2"/>
      <c r="EL384" s="2"/>
      <c r="EM384" s="2"/>
      <c r="EN384" s="2"/>
      <c r="EO384" s="2"/>
      <c r="EP384" s="2"/>
      <c r="EQ384" s="2"/>
      <c r="ER384" s="2"/>
      <c r="ES384" s="2"/>
      <c r="ET384" s="2"/>
      <c r="EU384" s="2"/>
      <c r="EV384" s="2"/>
      <c r="EW384" s="2"/>
      <c r="EX384" s="2"/>
      <c r="EY384" s="2"/>
      <c r="EZ384" s="2"/>
      <c r="FA384" s="2"/>
      <c r="FB384" s="2"/>
      <c r="FC384" s="2"/>
      <c r="FD384" s="2"/>
      <c r="FE384" s="2"/>
      <c r="FF384" s="2"/>
      <c r="FG384" s="2"/>
      <c r="FH384" s="2"/>
      <c r="FI384" s="2"/>
      <c r="FJ384" s="2"/>
      <c r="FK384" s="2"/>
      <c r="FL384" s="2"/>
      <c r="FM384" s="2"/>
      <c r="FN384" s="2"/>
      <c r="FO384" s="2"/>
      <c r="FP384" s="2"/>
      <c r="FQ384" s="2"/>
      <c r="FR384" s="2"/>
      <c r="FS384" s="2"/>
      <c r="FT384" s="2"/>
      <c r="FU384" s="2"/>
      <c r="FV384" s="2"/>
      <c r="FW384" s="2"/>
      <c r="FX384" s="2"/>
      <c r="FY384" s="2"/>
      <c r="FZ384" s="2"/>
      <c r="GA384" s="2"/>
      <c r="GB384" s="2"/>
      <c r="GC384" s="2"/>
      <c r="GD384" s="2"/>
      <c r="GE384" s="2"/>
      <c r="GF384" s="2"/>
      <c r="GG384" s="2"/>
      <c r="GH384" s="2"/>
      <c r="GI384" s="2"/>
      <c r="GJ384" s="2"/>
      <c r="GK384" s="2"/>
      <c r="GL384" s="2"/>
      <c r="GM384" s="2"/>
      <c r="GN384" s="2"/>
      <c r="GO384" s="2"/>
      <c r="GP384" s="2"/>
      <c r="GQ384" s="2"/>
      <c r="GR384" s="2"/>
      <c r="GS384" s="2"/>
      <c r="GT384" s="2"/>
      <c r="GU384" s="2"/>
      <c r="GV384" s="2"/>
      <c r="GW384" s="2"/>
      <c r="GX384" s="2"/>
      <c r="GY384" s="2"/>
    </row>
    <row r="385" spans="1:207" ht="15.6" x14ac:dyDescent="0.3">
      <c r="A385" s="2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  <c r="DQ385" s="2"/>
      <c r="DR385" s="2"/>
      <c r="DS385" s="2"/>
      <c r="DT385" s="2"/>
      <c r="DU385" s="2"/>
      <c r="DV385" s="2"/>
      <c r="DW385" s="2"/>
      <c r="DX385" s="2"/>
      <c r="DY385" s="2"/>
      <c r="DZ385" s="2"/>
      <c r="EA385" s="2"/>
      <c r="EB385" s="2"/>
      <c r="EC385" s="2"/>
      <c r="ED385" s="2"/>
      <c r="EE385" s="2"/>
      <c r="EF385" s="2"/>
      <c r="EG385" s="2"/>
      <c r="EH385" s="2"/>
      <c r="EI385" s="2"/>
      <c r="EJ385" s="2"/>
      <c r="EK385" s="2"/>
      <c r="EL385" s="2"/>
      <c r="EM385" s="2"/>
      <c r="EN385" s="2"/>
      <c r="EO385" s="2"/>
      <c r="EP385" s="2"/>
      <c r="EQ385" s="2"/>
      <c r="ER385" s="2"/>
      <c r="ES385" s="2"/>
      <c r="ET385" s="2"/>
      <c r="EU385" s="2"/>
      <c r="EV385" s="2"/>
      <c r="EW385" s="2"/>
      <c r="EX385" s="2"/>
      <c r="EY385" s="2"/>
      <c r="EZ385" s="2"/>
      <c r="FA385" s="2"/>
      <c r="FB385" s="2"/>
      <c r="FC385" s="2"/>
      <c r="FD385" s="2"/>
      <c r="FE385" s="2"/>
      <c r="FF385" s="2"/>
      <c r="FG385" s="2"/>
      <c r="FH385" s="2"/>
      <c r="FI385" s="2"/>
      <c r="FJ385" s="2"/>
      <c r="FK385" s="2"/>
      <c r="FL385" s="2"/>
      <c r="FM385" s="2"/>
      <c r="FN385" s="2"/>
      <c r="FO385" s="2"/>
      <c r="FP385" s="2"/>
      <c r="FQ385" s="2"/>
      <c r="FR385" s="2"/>
      <c r="FS385" s="2"/>
      <c r="FT385" s="2"/>
      <c r="FU385" s="2"/>
      <c r="FV385" s="2"/>
      <c r="FW385" s="2"/>
      <c r="FX385" s="2"/>
      <c r="FY385" s="2"/>
      <c r="FZ385" s="2"/>
      <c r="GA385" s="2"/>
      <c r="GB385" s="2"/>
      <c r="GC385" s="2"/>
      <c r="GD385" s="2"/>
      <c r="GE385" s="2"/>
      <c r="GF385" s="2"/>
      <c r="GG385" s="2"/>
      <c r="GH385" s="2"/>
      <c r="GI385" s="2"/>
      <c r="GJ385" s="2"/>
      <c r="GK385" s="2"/>
      <c r="GL385" s="2"/>
      <c r="GM385" s="2"/>
      <c r="GN385" s="2"/>
      <c r="GO385" s="2"/>
      <c r="GP385" s="2"/>
      <c r="GQ385" s="2"/>
      <c r="GR385" s="2"/>
      <c r="GS385" s="2"/>
      <c r="GT385" s="2"/>
      <c r="GU385" s="2"/>
      <c r="GV385" s="2"/>
      <c r="GW385" s="2"/>
      <c r="GX385" s="2"/>
      <c r="GY385" s="2"/>
    </row>
    <row r="386" spans="1:207" ht="15.6" x14ac:dyDescent="0.3">
      <c r="A386" s="2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  <c r="DS386" s="2"/>
      <c r="DT386" s="2"/>
      <c r="DU386" s="2"/>
      <c r="DV386" s="2"/>
      <c r="DW386" s="2"/>
      <c r="DX386" s="2"/>
      <c r="DY386" s="2"/>
      <c r="DZ386" s="2"/>
      <c r="EA386" s="2"/>
      <c r="EB386" s="2"/>
      <c r="EC386" s="2"/>
      <c r="ED386" s="2"/>
      <c r="EE386" s="2"/>
      <c r="EF386" s="2"/>
      <c r="EG386" s="2"/>
      <c r="EH386" s="2"/>
      <c r="EI386" s="2"/>
      <c r="EJ386" s="2"/>
      <c r="EK386" s="2"/>
      <c r="EL386" s="2"/>
      <c r="EM386" s="2"/>
      <c r="EN386" s="2"/>
      <c r="EO386" s="2"/>
      <c r="EP386" s="2"/>
      <c r="EQ386" s="2"/>
      <c r="ER386" s="2"/>
      <c r="ES386" s="2"/>
      <c r="ET386" s="2"/>
      <c r="EU386" s="2"/>
      <c r="EV386" s="2"/>
      <c r="EW386" s="2"/>
      <c r="EX386" s="2"/>
      <c r="EY386" s="2"/>
      <c r="EZ386" s="2"/>
      <c r="FA386" s="2"/>
      <c r="FB386" s="2"/>
      <c r="FC386" s="2"/>
      <c r="FD386" s="2"/>
      <c r="FE386" s="2"/>
      <c r="FF386" s="2"/>
      <c r="FG386" s="2"/>
      <c r="FH386" s="2"/>
      <c r="FI386" s="2"/>
      <c r="FJ386" s="2"/>
      <c r="FK386" s="2"/>
      <c r="FL386" s="2"/>
      <c r="FM386" s="2"/>
      <c r="FN386" s="2"/>
      <c r="FO386" s="2"/>
      <c r="FP386" s="2"/>
      <c r="FQ386" s="2"/>
      <c r="FR386" s="2"/>
      <c r="FS386" s="2"/>
      <c r="FT386" s="2"/>
      <c r="FU386" s="2"/>
      <c r="FV386" s="2"/>
      <c r="FW386" s="2"/>
      <c r="FX386" s="2"/>
      <c r="FY386" s="2"/>
      <c r="FZ386" s="2"/>
      <c r="GA386" s="2"/>
      <c r="GB386" s="2"/>
      <c r="GC386" s="2"/>
      <c r="GD386" s="2"/>
      <c r="GE386" s="2"/>
      <c r="GF386" s="2"/>
      <c r="GG386" s="2"/>
      <c r="GH386" s="2"/>
      <c r="GI386" s="2"/>
      <c r="GJ386" s="2"/>
      <c r="GK386" s="2"/>
      <c r="GL386" s="2"/>
      <c r="GM386" s="2"/>
      <c r="GN386" s="2"/>
      <c r="GO386" s="2"/>
      <c r="GP386" s="2"/>
      <c r="GQ386" s="2"/>
      <c r="GR386" s="2"/>
      <c r="GS386" s="2"/>
      <c r="GT386" s="2"/>
      <c r="GU386" s="2"/>
      <c r="GV386" s="2"/>
      <c r="GW386" s="2"/>
      <c r="GX386" s="2"/>
      <c r="GY386" s="2"/>
    </row>
    <row r="387" spans="1:207" ht="15.6" x14ac:dyDescent="0.3">
      <c r="A387" s="2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  <c r="EA387" s="2"/>
      <c r="EB387" s="2"/>
      <c r="EC387" s="2"/>
      <c r="ED387" s="2"/>
      <c r="EE387" s="2"/>
      <c r="EF387" s="2"/>
      <c r="EG387" s="2"/>
      <c r="EH387" s="2"/>
      <c r="EI387" s="2"/>
      <c r="EJ387" s="2"/>
      <c r="EK387" s="2"/>
      <c r="EL387" s="2"/>
      <c r="EM387" s="2"/>
      <c r="EN387" s="2"/>
      <c r="EO387" s="2"/>
      <c r="EP387" s="2"/>
      <c r="EQ387" s="2"/>
      <c r="ER387" s="2"/>
      <c r="ES387" s="2"/>
      <c r="ET387" s="2"/>
      <c r="EU387" s="2"/>
      <c r="EV387" s="2"/>
      <c r="EW387" s="2"/>
      <c r="EX387" s="2"/>
      <c r="EY387" s="2"/>
      <c r="EZ387" s="2"/>
      <c r="FA387" s="2"/>
      <c r="FB387" s="2"/>
      <c r="FC387" s="2"/>
      <c r="FD387" s="2"/>
      <c r="FE387" s="2"/>
      <c r="FF387" s="2"/>
      <c r="FG387" s="2"/>
      <c r="FH387" s="2"/>
      <c r="FI387" s="2"/>
      <c r="FJ387" s="2"/>
      <c r="FK387" s="2"/>
      <c r="FL387" s="2"/>
      <c r="FM387" s="2"/>
      <c r="FN387" s="2"/>
      <c r="FO387" s="2"/>
      <c r="FP387" s="2"/>
      <c r="FQ387" s="2"/>
      <c r="FR387" s="2"/>
      <c r="FS387" s="2"/>
      <c r="FT387" s="2"/>
      <c r="FU387" s="2"/>
      <c r="FV387" s="2"/>
      <c r="FW387" s="2"/>
      <c r="FX387" s="2"/>
      <c r="FY387" s="2"/>
      <c r="FZ387" s="2"/>
      <c r="GA387" s="2"/>
      <c r="GB387" s="2"/>
      <c r="GC387" s="2"/>
      <c r="GD387" s="2"/>
      <c r="GE387" s="2"/>
      <c r="GF387" s="2"/>
      <c r="GG387" s="2"/>
      <c r="GH387" s="2"/>
      <c r="GI387" s="2"/>
      <c r="GJ387" s="2"/>
      <c r="GK387" s="2"/>
      <c r="GL387" s="2"/>
      <c r="GM387" s="2"/>
      <c r="GN387" s="2"/>
      <c r="GO387" s="2"/>
      <c r="GP387" s="2"/>
      <c r="GQ387" s="2"/>
      <c r="GR387" s="2"/>
      <c r="GS387" s="2"/>
      <c r="GT387" s="2"/>
      <c r="GU387" s="2"/>
      <c r="GV387" s="2"/>
      <c r="GW387" s="2"/>
      <c r="GX387" s="2"/>
      <c r="GY387" s="2"/>
    </row>
    <row r="388" spans="1:207" ht="15.6" x14ac:dyDescent="0.3">
      <c r="A388" s="2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Q388" s="2"/>
      <c r="DR388" s="2"/>
      <c r="DS388" s="2"/>
      <c r="DT388" s="2"/>
      <c r="DU388" s="2"/>
      <c r="DV388" s="2"/>
      <c r="DW388" s="2"/>
      <c r="DX388" s="2"/>
      <c r="DY388" s="2"/>
      <c r="DZ388" s="2"/>
      <c r="EA388" s="2"/>
      <c r="EB388" s="2"/>
      <c r="EC388" s="2"/>
      <c r="ED388" s="2"/>
      <c r="EE388" s="2"/>
      <c r="EF388" s="2"/>
      <c r="EG388" s="2"/>
      <c r="EH388" s="2"/>
      <c r="EI388" s="2"/>
      <c r="EJ388" s="2"/>
      <c r="EK388" s="2"/>
      <c r="EL388" s="2"/>
      <c r="EM388" s="2"/>
      <c r="EN388" s="2"/>
      <c r="EO388" s="2"/>
      <c r="EP388" s="2"/>
      <c r="EQ388" s="2"/>
      <c r="ER388" s="2"/>
      <c r="ES388" s="2"/>
      <c r="ET388" s="2"/>
      <c r="EU388" s="2"/>
      <c r="EV388" s="2"/>
      <c r="EW388" s="2"/>
      <c r="EX388" s="2"/>
      <c r="EY388" s="2"/>
      <c r="EZ388" s="2"/>
      <c r="FA388" s="2"/>
      <c r="FB388" s="2"/>
      <c r="FC388" s="2"/>
      <c r="FD388" s="2"/>
      <c r="FE388" s="2"/>
      <c r="FF388" s="2"/>
      <c r="FG388" s="2"/>
      <c r="FH388" s="2"/>
      <c r="FI388" s="2"/>
      <c r="FJ388" s="2"/>
      <c r="FK388" s="2"/>
      <c r="FL388" s="2"/>
      <c r="FM388" s="2"/>
      <c r="FN388" s="2"/>
      <c r="FO388" s="2"/>
      <c r="FP388" s="2"/>
      <c r="FQ388" s="2"/>
      <c r="FR388" s="2"/>
      <c r="FS388" s="2"/>
      <c r="FT388" s="2"/>
      <c r="FU388" s="2"/>
      <c r="FV388" s="2"/>
      <c r="FW388" s="2"/>
      <c r="FX388" s="2"/>
      <c r="FY388" s="2"/>
      <c r="FZ388" s="2"/>
      <c r="GA388" s="2"/>
      <c r="GB388" s="2"/>
      <c r="GC388" s="2"/>
      <c r="GD388" s="2"/>
      <c r="GE388" s="2"/>
      <c r="GF388" s="2"/>
      <c r="GG388" s="2"/>
      <c r="GH388" s="2"/>
      <c r="GI388" s="2"/>
      <c r="GJ388" s="2"/>
      <c r="GK388" s="2"/>
      <c r="GL388" s="2"/>
      <c r="GM388" s="2"/>
      <c r="GN388" s="2"/>
      <c r="GO388" s="2"/>
      <c r="GP388" s="2"/>
      <c r="GQ388" s="2"/>
      <c r="GR388" s="2"/>
      <c r="GS388" s="2"/>
      <c r="GT388" s="2"/>
      <c r="GU388" s="2"/>
      <c r="GV388" s="2"/>
      <c r="GW388" s="2"/>
      <c r="GX388" s="2"/>
      <c r="GY388" s="2"/>
    </row>
    <row r="389" spans="1:207" ht="15.6" x14ac:dyDescent="0.3">
      <c r="A389" s="2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  <c r="EA389" s="2"/>
      <c r="EB389" s="2"/>
      <c r="EC389" s="2"/>
      <c r="ED389" s="2"/>
      <c r="EE389" s="2"/>
      <c r="EF389" s="2"/>
      <c r="EG389" s="2"/>
      <c r="EH389" s="2"/>
      <c r="EI389" s="2"/>
      <c r="EJ389" s="2"/>
      <c r="EK389" s="2"/>
      <c r="EL389" s="2"/>
      <c r="EM389" s="2"/>
      <c r="EN389" s="2"/>
      <c r="EO389" s="2"/>
      <c r="EP389" s="2"/>
      <c r="EQ389" s="2"/>
      <c r="ER389" s="2"/>
      <c r="ES389" s="2"/>
      <c r="ET389" s="2"/>
      <c r="EU389" s="2"/>
      <c r="EV389" s="2"/>
      <c r="EW389" s="2"/>
      <c r="EX389" s="2"/>
      <c r="EY389" s="2"/>
      <c r="EZ389" s="2"/>
      <c r="FA389" s="2"/>
      <c r="FB389" s="2"/>
      <c r="FC389" s="2"/>
      <c r="FD389" s="2"/>
      <c r="FE389" s="2"/>
      <c r="FF389" s="2"/>
      <c r="FG389" s="2"/>
      <c r="FH389" s="2"/>
      <c r="FI389" s="2"/>
      <c r="FJ389" s="2"/>
      <c r="FK389" s="2"/>
      <c r="FL389" s="2"/>
      <c r="FM389" s="2"/>
      <c r="FN389" s="2"/>
      <c r="FO389" s="2"/>
      <c r="FP389" s="2"/>
      <c r="FQ389" s="2"/>
      <c r="FR389" s="2"/>
      <c r="FS389" s="2"/>
      <c r="FT389" s="2"/>
      <c r="FU389" s="2"/>
      <c r="FV389" s="2"/>
      <c r="FW389" s="2"/>
      <c r="FX389" s="2"/>
      <c r="FY389" s="2"/>
      <c r="FZ389" s="2"/>
      <c r="GA389" s="2"/>
      <c r="GB389" s="2"/>
      <c r="GC389" s="2"/>
      <c r="GD389" s="2"/>
      <c r="GE389" s="2"/>
      <c r="GF389" s="2"/>
      <c r="GG389" s="2"/>
      <c r="GH389" s="2"/>
      <c r="GI389" s="2"/>
      <c r="GJ389" s="2"/>
      <c r="GK389" s="2"/>
      <c r="GL389" s="2"/>
      <c r="GM389" s="2"/>
      <c r="GN389" s="2"/>
      <c r="GO389" s="2"/>
      <c r="GP389" s="2"/>
      <c r="GQ389" s="2"/>
      <c r="GR389" s="2"/>
      <c r="GS389" s="2"/>
      <c r="GT389" s="2"/>
      <c r="GU389" s="2"/>
      <c r="GV389" s="2"/>
      <c r="GW389" s="2"/>
      <c r="GX389" s="2"/>
      <c r="GY389" s="2"/>
    </row>
    <row r="390" spans="1:207" ht="15.6" x14ac:dyDescent="0.3">
      <c r="A390" s="2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  <c r="DS390" s="2"/>
      <c r="DT390" s="2"/>
      <c r="DU390" s="2"/>
      <c r="DV390" s="2"/>
      <c r="DW390" s="2"/>
      <c r="DX390" s="2"/>
      <c r="DY390" s="2"/>
      <c r="DZ390" s="2"/>
      <c r="EA390" s="2"/>
      <c r="EB390" s="2"/>
      <c r="EC390" s="2"/>
      <c r="ED390" s="2"/>
      <c r="EE390" s="2"/>
      <c r="EF390" s="2"/>
      <c r="EG390" s="2"/>
      <c r="EH390" s="2"/>
      <c r="EI390" s="2"/>
      <c r="EJ390" s="2"/>
      <c r="EK390" s="2"/>
      <c r="EL390" s="2"/>
      <c r="EM390" s="2"/>
      <c r="EN390" s="2"/>
      <c r="EO390" s="2"/>
      <c r="EP390" s="2"/>
      <c r="EQ390" s="2"/>
      <c r="ER390" s="2"/>
      <c r="ES390" s="2"/>
      <c r="ET390" s="2"/>
      <c r="EU390" s="2"/>
      <c r="EV390" s="2"/>
      <c r="EW390" s="2"/>
      <c r="EX390" s="2"/>
      <c r="EY390" s="2"/>
      <c r="EZ390" s="2"/>
      <c r="FA390" s="2"/>
      <c r="FB390" s="2"/>
      <c r="FC390" s="2"/>
      <c r="FD390" s="2"/>
      <c r="FE390" s="2"/>
      <c r="FF390" s="2"/>
      <c r="FG390" s="2"/>
      <c r="FH390" s="2"/>
      <c r="FI390" s="2"/>
      <c r="FJ390" s="2"/>
      <c r="FK390" s="2"/>
      <c r="FL390" s="2"/>
      <c r="FM390" s="2"/>
      <c r="FN390" s="2"/>
      <c r="FO390" s="2"/>
      <c r="FP390" s="2"/>
      <c r="FQ390" s="2"/>
      <c r="FR390" s="2"/>
      <c r="FS390" s="2"/>
      <c r="FT390" s="2"/>
      <c r="FU390" s="2"/>
      <c r="FV390" s="2"/>
      <c r="FW390" s="2"/>
      <c r="FX390" s="2"/>
      <c r="FY390" s="2"/>
      <c r="FZ390" s="2"/>
      <c r="GA390" s="2"/>
      <c r="GB390" s="2"/>
      <c r="GC390" s="2"/>
      <c r="GD390" s="2"/>
      <c r="GE390" s="2"/>
      <c r="GF390" s="2"/>
      <c r="GG390" s="2"/>
      <c r="GH390" s="2"/>
      <c r="GI390" s="2"/>
      <c r="GJ390" s="2"/>
      <c r="GK390" s="2"/>
      <c r="GL390" s="2"/>
      <c r="GM390" s="2"/>
      <c r="GN390" s="2"/>
      <c r="GO390" s="2"/>
      <c r="GP390" s="2"/>
      <c r="GQ390" s="2"/>
      <c r="GR390" s="2"/>
      <c r="GS390" s="2"/>
      <c r="GT390" s="2"/>
      <c r="GU390" s="2"/>
      <c r="GV390" s="2"/>
      <c r="GW390" s="2"/>
      <c r="GX390" s="2"/>
      <c r="GY390" s="2"/>
    </row>
    <row r="391" spans="1:207" ht="15.6" x14ac:dyDescent="0.3">
      <c r="A391" s="2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X391" s="2"/>
      <c r="DY391" s="2"/>
      <c r="DZ391" s="2"/>
      <c r="EA391" s="2"/>
      <c r="EB391" s="2"/>
      <c r="EC391" s="2"/>
      <c r="ED391" s="2"/>
      <c r="EE391" s="2"/>
      <c r="EF391" s="2"/>
      <c r="EG391" s="2"/>
      <c r="EH391" s="2"/>
      <c r="EI391" s="2"/>
      <c r="EJ391" s="2"/>
      <c r="EK391" s="2"/>
      <c r="EL391" s="2"/>
      <c r="EM391" s="2"/>
      <c r="EN391" s="2"/>
      <c r="EO391" s="2"/>
      <c r="EP391" s="2"/>
      <c r="EQ391" s="2"/>
      <c r="ER391" s="2"/>
      <c r="ES391" s="2"/>
      <c r="ET391" s="2"/>
      <c r="EU391" s="2"/>
      <c r="EV391" s="2"/>
      <c r="EW391" s="2"/>
      <c r="EX391" s="2"/>
      <c r="EY391" s="2"/>
      <c r="EZ391" s="2"/>
      <c r="FA391" s="2"/>
      <c r="FB391" s="2"/>
      <c r="FC391" s="2"/>
      <c r="FD391" s="2"/>
      <c r="FE391" s="2"/>
      <c r="FF391" s="2"/>
      <c r="FG391" s="2"/>
      <c r="FH391" s="2"/>
      <c r="FI391" s="2"/>
      <c r="FJ391" s="2"/>
      <c r="FK391" s="2"/>
      <c r="FL391" s="2"/>
      <c r="FM391" s="2"/>
      <c r="FN391" s="2"/>
      <c r="FO391" s="2"/>
      <c r="FP391" s="2"/>
      <c r="FQ391" s="2"/>
      <c r="FR391" s="2"/>
      <c r="FS391" s="2"/>
      <c r="FT391" s="2"/>
      <c r="FU391" s="2"/>
      <c r="FV391" s="2"/>
      <c r="FW391" s="2"/>
      <c r="FX391" s="2"/>
      <c r="FY391" s="2"/>
      <c r="FZ391" s="2"/>
      <c r="GA391" s="2"/>
      <c r="GB391" s="2"/>
      <c r="GC391" s="2"/>
      <c r="GD391" s="2"/>
      <c r="GE391" s="2"/>
      <c r="GF391" s="2"/>
      <c r="GG391" s="2"/>
      <c r="GH391" s="2"/>
      <c r="GI391" s="2"/>
      <c r="GJ391" s="2"/>
      <c r="GK391" s="2"/>
      <c r="GL391" s="2"/>
      <c r="GM391" s="2"/>
      <c r="GN391" s="2"/>
      <c r="GO391" s="2"/>
      <c r="GP391" s="2"/>
      <c r="GQ391" s="2"/>
      <c r="GR391" s="2"/>
      <c r="GS391" s="2"/>
      <c r="GT391" s="2"/>
      <c r="GU391" s="2"/>
      <c r="GV391" s="2"/>
      <c r="GW391" s="2"/>
      <c r="GX391" s="2"/>
      <c r="GY391" s="2"/>
    </row>
    <row r="392" spans="1:207" ht="15.6" x14ac:dyDescent="0.3">
      <c r="A392" s="2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  <c r="EA392" s="2"/>
      <c r="EB392" s="2"/>
      <c r="EC392" s="2"/>
      <c r="ED392" s="2"/>
      <c r="EE392" s="2"/>
      <c r="EF392" s="2"/>
      <c r="EG392" s="2"/>
      <c r="EH392" s="2"/>
      <c r="EI392" s="2"/>
      <c r="EJ392" s="2"/>
      <c r="EK392" s="2"/>
      <c r="EL392" s="2"/>
      <c r="EM392" s="2"/>
      <c r="EN392" s="2"/>
      <c r="EO392" s="2"/>
      <c r="EP392" s="2"/>
      <c r="EQ392" s="2"/>
      <c r="ER392" s="2"/>
      <c r="ES392" s="2"/>
      <c r="ET392" s="2"/>
      <c r="EU392" s="2"/>
      <c r="EV392" s="2"/>
      <c r="EW392" s="2"/>
      <c r="EX392" s="2"/>
      <c r="EY392" s="2"/>
      <c r="EZ392" s="2"/>
      <c r="FA392" s="2"/>
      <c r="FB392" s="2"/>
      <c r="FC392" s="2"/>
      <c r="FD392" s="2"/>
      <c r="FE392" s="2"/>
      <c r="FF392" s="2"/>
      <c r="FG392" s="2"/>
      <c r="FH392" s="2"/>
      <c r="FI392" s="2"/>
      <c r="FJ392" s="2"/>
      <c r="FK392" s="2"/>
      <c r="FL392" s="2"/>
      <c r="FM392" s="2"/>
      <c r="FN392" s="2"/>
      <c r="FO392" s="2"/>
      <c r="FP392" s="2"/>
      <c r="FQ392" s="2"/>
      <c r="FR392" s="2"/>
      <c r="FS392" s="2"/>
      <c r="FT392" s="2"/>
      <c r="FU392" s="2"/>
      <c r="FV392" s="2"/>
      <c r="FW392" s="2"/>
      <c r="FX392" s="2"/>
      <c r="FY392" s="2"/>
      <c r="FZ392" s="2"/>
      <c r="GA392" s="2"/>
      <c r="GB392" s="2"/>
      <c r="GC392" s="2"/>
      <c r="GD392" s="2"/>
      <c r="GE392" s="2"/>
      <c r="GF392" s="2"/>
      <c r="GG392" s="2"/>
      <c r="GH392" s="2"/>
      <c r="GI392" s="2"/>
      <c r="GJ392" s="2"/>
      <c r="GK392" s="2"/>
      <c r="GL392" s="2"/>
      <c r="GM392" s="2"/>
      <c r="GN392" s="2"/>
      <c r="GO392" s="2"/>
      <c r="GP392" s="2"/>
      <c r="GQ392" s="2"/>
      <c r="GR392" s="2"/>
      <c r="GS392" s="2"/>
      <c r="GT392" s="2"/>
      <c r="GU392" s="2"/>
      <c r="GV392" s="2"/>
      <c r="GW392" s="2"/>
      <c r="GX392" s="2"/>
      <c r="GY392" s="2"/>
    </row>
    <row r="393" spans="1:207" ht="15.6" x14ac:dyDescent="0.3">
      <c r="A393" s="2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2"/>
      <c r="DW393" s="2"/>
      <c r="DX393" s="2"/>
      <c r="DY393" s="2"/>
      <c r="DZ393" s="2"/>
      <c r="EA393" s="2"/>
      <c r="EB393" s="2"/>
      <c r="EC393" s="2"/>
      <c r="ED393" s="2"/>
      <c r="EE393" s="2"/>
      <c r="EF393" s="2"/>
      <c r="EG393" s="2"/>
      <c r="EH393" s="2"/>
      <c r="EI393" s="2"/>
      <c r="EJ393" s="2"/>
      <c r="EK393" s="2"/>
      <c r="EL393" s="2"/>
      <c r="EM393" s="2"/>
      <c r="EN393" s="2"/>
      <c r="EO393" s="2"/>
      <c r="EP393" s="2"/>
      <c r="EQ393" s="2"/>
      <c r="ER393" s="2"/>
      <c r="ES393" s="2"/>
      <c r="ET393" s="2"/>
      <c r="EU393" s="2"/>
      <c r="EV393" s="2"/>
      <c r="EW393" s="2"/>
      <c r="EX393" s="2"/>
      <c r="EY393" s="2"/>
      <c r="EZ393" s="2"/>
      <c r="FA393" s="2"/>
      <c r="FB393" s="2"/>
      <c r="FC393" s="2"/>
      <c r="FD393" s="2"/>
      <c r="FE393" s="2"/>
      <c r="FF393" s="2"/>
      <c r="FG393" s="2"/>
      <c r="FH393" s="2"/>
      <c r="FI393" s="2"/>
      <c r="FJ393" s="2"/>
      <c r="FK393" s="2"/>
      <c r="FL393" s="2"/>
      <c r="FM393" s="2"/>
      <c r="FN393" s="2"/>
      <c r="FO393" s="2"/>
      <c r="FP393" s="2"/>
      <c r="FQ393" s="2"/>
      <c r="FR393" s="2"/>
      <c r="FS393" s="2"/>
      <c r="FT393" s="2"/>
      <c r="FU393" s="2"/>
      <c r="FV393" s="2"/>
      <c r="FW393" s="2"/>
      <c r="FX393" s="2"/>
      <c r="FY393" s="2"/>
      <c r="FZ393" s="2"/>
      <c r="GA393" s="2"/>
      <c r="GB393" s="2"/>
      <c r="GC393" s="2"/>
      <c r="GD393" s="2"/>
      <c r="GE393" s="2"/>
      <c r="GF393" s="2"/>
      <c r="GG393" s="2"/>
      <c r="GH393" s="2"/>
      <c r="GI393" s="2"/>
      <c r="GJ393" s="2"/>
      <c r="GK393" s="2"/>
      <c r="GL393" s="2"/>
      <c r="GM393" s="2"/>
      <c r="GN393" s="2"/>
      <c r="GO393" s="2"/>
      <c r="GP393" s="2"/>
      <c r="GQ393" s="2"/>
      <c r="GR393" s="2"/>
      <c r="GS393" s="2"/>
      <c r="GT393" s="2"/>
      <c r="GU393" s="2"/>
      <c r="GV393" s="2"/>
      <c r="GW393" s="2"/>
      <c r="GX393" s="2"/>
      <c r="GY393" s="2"/>
    </row>
    <row r="394" spans="1:207" ht="15.6" x14ac:dyDescent="0.3">
      <c r="A394" s="2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  <c r="EA394" s="2"/>
      <c r="EB394" s="2"/>
      <c r="EC394" s="2"/>
      <c r="ED394" s="2"/>
      <c r="EE394" s="2"/>
      <c r="EF394" s="2"/>
      <c r="EG394" s="2"/>
      <c r="EH394" s="2"/>
      <c r="EI394" s="2"/>
      <c r="EJ394" s="2"/>
      <c r="EK394" s="2"/>
      <c r="EL394" s="2"/>
      <c r="EM394" s="2"/>
      <c r="EN394" s="2"/>
      <c r="EO394" s="2"/>
      <c r="EP394" s="2"/>
      <c r="EQ394" s="2"/>
      <c r="ER394" s="2"/>
      <c r="ES394" s="2"/>
      <c r="ET394" s="2"/>
      <c r="EU394" s="2"/>
      <c r="EV394" s="2"/>
      <c r="EW394" s="2"/>
      <c r="EX394" s="2"/>
      <c r="EY394" s="2"/>
      <c r="EZ394" s="2"/>
      <c r="FA394" s="2"/>
      <c r="FB394" s="2"/>
      <c r="FC394" s="2"/>
      <c r="FD394" s="2"/>
      <c r="FE394" s="2"/>
      <c r="FF394" s="2"/>
      <c r="FG394" s="2"/>
      <c r="FH394" s="2"/>
      <c r="FI394" s="2"/>
      <c r="FJ394" s="2"/>
      <c r="FK394" s="2"/>
      <c r="FL394" s="2"/>
      <c r="FM394" s="2"/>
      <c r="FN394" s="2"/>
      <c r="FO394" s="2"/>
      <c r="FP394" s="2"/>
      <c r="FQ394" s="2"/>
      <c r="FR394" s="2"/>
      <c r="FS394" s="2"/>
      <c r="FT394" s="2"/>
      <c r="FU394" s="2"/>
      <c r="FV394" s="2"/>
      <c r="FW394" s="2"/>
      <c r="FX394" s="2"/>
      <c r="FY394" s="2"/>
      <c r="FZ394" s="2"/>
      <c r="GA394" s="2"/>
      <c r="GB394" s="2"/>
      <c r="GC394" s="2"/>
      <c r="GD394" s="2"/>
      <c r="GE394" s="2"/>
      <c r="GF394" s="2"/>
      <c r="GG394" s="2"/>
      <c r="GH394" s="2"/>
      <c r="GI394" s="2"/>
      <c r="GJ394" s="2"/>
      <c r="GK394" s="2"/>
      <c r="GL394" s="2"/>
      <c r="GM394" s="2"/>
      <c r="GN394" s="2"/>
      <c r="GO394" s="2"/>
      <c r="GP394" s="2"/>
      <c r="GQ394" s="2"/>
      <c r="GR394" s="2"/>
      <c r="GS394" s="2"/>
      <c r="GT394" s="2"/>
      <c r="GU394" s="2"/>
      <c r="GV394" s="2"/>
      <c r="GW394" s="2"/>
      <c r="GX394" s="2"/>
      <c r="GY394" s="2"/>
    </row>
    <row r="395" spans="1:207" ht="15.6" x14ac:dyDescent="0.3">
      <c r="A395" s="2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  <c r="EA395" s="2"/>
      <c r="EB395" s="2"/>
      <c r="EC395" s="2"/>
      <c r="ED395" s="2"/>
      <c r="EE395" s="2"/>
      <c r="EF395" s="2"/>
      <c r="EG395" s="2"/>
      <c r="EH395" s="2"/>
      <c r="EI395" s="2"/>
      <c r="EJ395" s="2"/>
      <c r="EK395" s="2"/>
      <c r="EL395" s="2"/>
      <c r="EM395" s="2"/>
      <c r="EN395" s="2"/>
      <c r="EO395" s="2"/>
      <c r="EP395" s="2"/>
      <c r="EQ395" s="2"/>
      <c r="ER395" s="2"/>
      <c r="ES395" s="2"/>
      <c r="ET395" s="2"/>
      <c r="EU395" s="2"/>
      <c r="EV395" s="2"/>
      <c r="EW395" s="2"/>
      <c r="EX395" s="2"/>
      <c r="EY395" s="2"/>
      <c r="EZ395" s="2"/>
      <c r="FA395" s="2"/>
      <c r="FB395" s="2"/>
      <c r="FC395" s="2"/>
      <c r="FD395" s="2"/>
      <c r="FE395" s="2"/>
      <c r="FF395" s="2"/>
      <c r="FG395" s="2"/>
      <c r="FH395" s="2"/>
      <c r="FI395" s="2"/>
      <c r="FJ395" s="2"/>
      <c r="FK395" s="2"/>
      <c r="FL395" s="2"/>
      <c r="FM395" s="2"/>
      <c r="FN395" s="2"/>
      <c r="FO395" s="2"/>
      <c r="FP395" s="2"/>
      <c r="FQ395" s="2"/>
      <c r="FR395" s="2"/>
      <c r="FS395" s="2"/>
      <c r="FT395" s="2"/>
      <c r="FU395" s="2"/>
      <c r="FV395" s="2"/>
      <c r="FW395" s="2"/>
      <c r="FX395" s="2"/>
      <c r="FY395" s="2"/>
      <c r="FZ395" s="2"/>
      <c r="GA395" s="2"/>
      <c r="GB395" s="2"/>
      <c r="GC395" s="2"/>
      <c r="GD395" s="2"/>
      <c r="GE395" s="2"/>
      <c r="GF395" s="2"/>
      <c r="GG395" s="2"/>
      <c r="GH395" s="2"/>
      <c r="GI395" s="2"/>
      <c r="GJ395" s="2"/>
      <c r="GK395" s="2"/>
      <c r="GL395" s="2"/>
      <c r="GM395" s="2"/>
      <c r="GN395" s="2"/>
      <c r="GO395" s="2"/>
      <c r="GP395" s="2"/>
      <c r="GQ395" s="2"/>
      <c r="GR395" s="2"/>
      <c r="GS395" s="2"/>
      <c r="GT395" s="2"/>
      <c r="GU395" s="2"/>
      <c r="GV395" s="2"/>
      <c r="GW395" s="2"/>
      <c r="GX395" s="2"/>
      <c r="GY395" s="2"/>
    </row>
    <row r="396" spans="1:207" ht="15.6" x14ac:dyDescent="0.3">
      <c r="A396" s="2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  <c r="EA396" s="2"/>
      <c r="EB396" s="2"/>
      <c r="EC396" s="2"/>
      <c r="ED396" s="2"/>
      <c r="EE396" s="2"/>
      <c r="EF396" s="2"/>
      <c r="EG396" s="2"/>
      <c r="EH396" s="2"/>
      <c r="EI396" s="2"/>
      <c r="EJ396" s="2"/>
      <c r="EK396" s="2"/>
      <c r="EL396" s="2"/>
      <c r="EM396" s="2"/>
      <c r="EN396" s="2"/>
      <c r="EO396" s="2"/>
      <c r="EP396" s="2"/>
      <c r="EQ396" s="2"/>
      <c r="ER396" s="2"/>
      <c r="ES396" s="2"/>
      <c r="ET396" s="2"/>
      <c r="EU396" s="2"/>
      <c r="EV396" s="2"/>
      <c r="EW396" s="2"/>
      <c r="EX396" s="2"/>
      <c r="EY396" s="2"/>
      <c r="EZ396" s="2"/>
      <c r="FA396" s="2"/>
      <c r="FB396" s="2"/>
      <c r="FC396" s="2"/>
      <c r="FD396" s="2"/>
      <c r="FE396" s="2"/>
      <c r="FF396" s="2"/>
      <c r="FG396" s="2"/>
      <c r="FH396" s="2"/>
      <c r="FI396" s="2"/>
      <c r="FJ396" s="2"/>
      <c r="FK396" s="2"/>
      <c r="FL396" s="2"/>
      <c r="FM396" s="2"/>
      <c r="FN396" s="2"/>
      <c r="FO396" s="2"/>
      <c r="FP396" s="2"/>
      <c r="FQ396" s="2"/>
      <c r="FR396" s="2"/>
      <c r="FS396" s="2"/>
      <c r="FT396" s="2"/>
      <c r="FU396" s="2"/>
      <c r="FV396" s="2"/>
      <c r="FW396" s="2"/>
      <c r="FX396" s="2"/>
      <c r="FY396" s="2"/>
      <c r="FZ396" s="2"/>
      <c r="GA396" s="2"/>
      <c r="GB396" s="2"/>
      <c r="GC396" s="2"/>
      <c r="GD396" s="2"/>
      <c r="GE396" s="2"/>
      <c r="GF396" s="2"/>
      <c r="GG396" s="2"/>
      <c r="GH396" s="2"/>
      <c r="GI396" s="2"/>
      <c r="GJ396" s="2"/>
      <c r="GK396" s="2"/>
      <c r="GL396" s="2"/>
      <c r="GM396" s="2"/>
      <c r="GN396" s="2"/>
      <c r="GO396" s="2"/>
      <c r="GP396" s="2"/>
      <c r="GQ396" s="2"/>
      <c r="GR396" s="2"/>
      <c r="GS396" s="2"/>
      <c r="GT396" s="2"/>
      <c r="GU396" s="2"/>
      <c r="GV396" s="2"/>
      <c r="GW396" s="2"/>
      <c r="GX396" s="2"/>
      <c r="GY396" s="2"/>
    </row>
    <row r="397" spans="1:207" ht="15.6" x14ac:dyDescent="0.3">
      <c r="A397" s="2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  <c r="EA397" s="2"/>
      <c r="EB397" s="2"/>
      <c r="EC397" s="2"/>
      <c r="ED397" s="2"/>
      <c r="EE397" s="2"/>
      <c r="EF397" s="2"/>
      <c r="EG397" s="2"/>
      <c r="EH397" s="2"/>
      <c r="EI397" s="2"/>
      <c r="EJ397" s="2"/>
      <c r="EK397" s="2"/>
      <c r="EL397" s="2"/>
      <c r="EM397" s="2"/>
      <c r="EN397" s="2"/>
      <c r="EO397" s="2"/>
      <c r="EP397" s="2"/>
      <c r="EQ397" s="2"/>
      <c r="ER397" s="2"/>
      <c r="ES397" s="2"/>
      <c r="ET397" s="2"/>
      <c r="EU397" s="2"/>
      <c r="EV397" s="2"/>
      <c r="EW397" s="2"/>
      <c r="EX397" s="2"/>
      <c r="EY397" s="2"/>
      <c r="EZ397" s="2"/>
      <c r="FA397" s="2"/>
      <c r="FB397" s="2"/>
      <c r="FC397" s="2"/>
      <c r="FD397" s="2"/>
      <c r="FE397" s="2"/>
      <c r="FF397" s="2"/>
      <c r="FG397" s="2"/>
      <c r="FH397" s="2"/>
      <c r="FI397" s="2"/>
      <c r="FJ397" s="2"/>
      <c r="FK397" s="2"/>
      <c r="FL397" s="2"/>
      <c r="FM397" s="2"/>
      <c r="FN397" s="2"/>
      <c r="FO397" s="2"/>
      <c r="FP397" s="2"/>
      <c r="FQ397" s="2"/>
      <c r="FR397" s="2"/>
      <c r="FS397" s="2"/>
      <c r="FT397" s="2"/>
      <c r="FU397" s="2"/>
      <c r="FV397" s="2"/>
      <c r="FW397" s="2"/>
      <c r="FX397" s="2"/>
      <c r="FY397" s="2"/>
      <c r="FZ397" s="2"/>
      <c r="GA397" s="2"/>
      <c r="GB397" s="2"/>
      <c r="GC397" s="2"/>
      <c r="GD397" s="2"/>
      <c r="GE397" s="2"/>
      <c r="GF397" s="2"/>
      <c r="GG397" s="2"/>
      <c r="GH397" s="2"/>
      <c r="GI397" s="2"/>
      <c r="GJ397" s="2"/>
      <c r="GK397" s="2"/>
      <c r="GL397" s="2"/>
      <c r="GM397" s="2"/>
      <c r="GN397" s="2"/>
      <c r="GO397" s="2"/>
      <c r="GP397" s="2"/>
      <c r="GQ397" s="2"/>
      <c r="GR397" s="2"/>
      <c r="GS397" s="2"/>
      <c r="GT397" s="2"/>
      <c r="GU397" s="2"/>
      <c r="GV397" s="2"/>
      <c r="GW397" s="2"/>
      <c r="GX397" s="2"/>
      <c r="GY397" s="2"/>
    </row>
    <row r="398" spans="1:207" ht="15.6" x14ac:dyDescent="0.3">
      <c r="A398" s="2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  <c r="EA398" s="2"/>
      <c r="EB398" s="2"/>
      <c r="EC398" s="2"/>
      <c r="ED398" s="2"/>
      <c r="EE398" s="2"/>
      <c r="EF398" s="2"/>
      <c r="EG398" s="2"/>
      <c r="EH398" s="2"/>
      <c r="EI398" s="2"/>
      <c r="EJ398" s="2"/>
      <c r="EK398" s="2"/>
      <c r="EL398" s="2"/>
      <c r="EM398" s="2"/>
      <c r="EN398" s="2"/>
      <c r="EO398" s="2"/>
      <c r="EP398" s="2"/>
      <c r="EQ398" s="2"/>
      <c r="ER398" s="2"/>
      <c r="ES398" s="2"/>
      <c r="ET398" s="2"/>
      <c r="EU398" s="2"/>
      <c r="EV398" s="2"/>
      <c r="EW398" s="2"/>
      <c r="EX398" s="2"/>
      <c r="EY398" s="2"/>
      <c r="EZ398" s="2"/>
      <c r="FA398" s="2"/>
      <c r="FB398" s="2"/>
      <c r="FC398" s="2"/>
      <c r="FD398" s="2"/>
      <c r="FE398" s="2"/>
      <c r="FF398" s="2"/>
      <c r="FG398" s="2"/>
      <c r="FH398" s="2"/>
      <c r="FI398" s="2"/>
      <c r="FJ398" s="2"/>
      <c r="FK398" s="2"/>
      <c r="FL398" s="2"/>
      <c r="FM398" s="2"/>
      <c r="FN398" s="2"/>
      <c r="FO398" s="2"/>
      <c r="FP398" s="2"/>
      <c r="FQ398" s="2"/>
      <c r="FR398" s="2"/>
      <c r="FS398" s="2"/>
      <c r="FT398" s="2"/>
      <c r="FU398" s="2"/>
      <c r="FV398" s="2"/>
      <c r="FW398" s="2"/>
      <c r="FX398" s="2"/>
      <c r="FY398" s="2"/>
      <c r="FZ398" s="2"/>
      <c r="GA398" s="2"/>
      <c r="GB398" s="2"/>
      <c r="GC398" s="2"/>
      <c r="GD398" s="2"/>
      <c r="GE398" s="2"/>
      <c r="GF398" s="2"/>
      <c r="GG398" s="2"/>
      <c r="GH398" s="2"/>
      <c r="GI398" s="2"/>
      <c r="GJ398" s="2"/>
      <c r="GK398" s="2"/>
      <c r="GL398" s="2"/>
      <c r="GM398" s="2"/>
      <c r="GN398" s="2"/>
      <c r="GO398" s="2"/>
      <c r="GP398" s="2"/>
      <c r="GQ398" s="2"/>
      <c r="GR398" s="2"/>
      <c r="GS398" s="2"/>
      <c r="GT398" s="2"/>
      <c r="GU398" s="2"/>
      <c r="GV398" s="2"/>
      <c r="GW398" s="2"/>
      <c r="GX398" s="2"/>
      <c r="GY398" s="2"/>
    </row>
    <row r="399" spans="1:207" ht="15.6" x14ac:dyDescent="0.3">
      <c r="A399" s="2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  <c r="EA399" s="2"/>
      <c r="EB399" s="2"/>
      <c r="EC399" s="2"/>
      <c r="ED399" s="2"/>
      <c r="EE399" s="2"/>
      <c r="EF399" s="2"/>
      <c r="EG399" s="2"/>
      <c r="EH399" s="2"/>
      <c r="EI399" s="2"/>
      <c r="EJ399" s="2"/>
      <c r="EK399" s="2"/>
      <c r="EL399" s="2"/>
      <c r="EM399" s="2"/>
      <c r="EN399" s="2"/>
      <c r="EO399" s="2"/>
      <c r="EP399" s="2"/>
      <c r="EQ399" s="2"/>
      <c r="ER399" s="2"/>
      <c r="ES399" s="2"/>
      <c r="ET399" s="2"/>
      <c r="EU399" s="2"/>
      <c r="EV399" s="2"/>
      <c r="EW399" s="2"/>
      <c r="EX399" s="2"/>
      <c r="EY399" s="2"/>
      <c r="EZ399" s="2"/>
      <c r="FA399" s="2"/>
      <c r="FB399" s="2"/>
      <c r="FC399" s="2"/>
      <c r="FD399" s="2"/>
      <c r="FE399" s="2"/>
      <c r="FF399" s="2"/>
      <c r="FG399" s="2"/>
      <c r="FH399" s="2"/>
      <c r="FI399" s="2"/>
      <c r="FJ399" s="2"/>
      <c r="FK399" s="2"/>
      <c r="FL399" s="2"/>
      <c r="FM399" s="2"/>
      <c r="FN399" s="2"/>
      <c r="FO399" s="2"/>
      <c r="FP399" s="2"/>
      <c r="FQ399" s="2"/>
      <c r="FR399" s="2"/>
      <c r="FS399" s="2"/>
      <c r="FT399" s="2"/>
      <c r="FU399" s="2"/>
      <c r="FV399" s="2"/>
      <c r="FW399" s="2"/>
      <c r="FX399" s="2"/>
      <c r="FY399" s="2"/>
      <c r="FZ399" s="2"/>
      <c r="GA399" s="2"/>
      <c r="GB399" s="2"/>
      <c r="GC399" s="2"/>
      <c r="GD399" s="2"/>
      <c r="GE399" s="2"/>
      <c r="GF399" s="2"/>
      <c r="GG399" s="2"/>
      <c r="GH399" s="2"/>
      <c r="GI399" s="2"/>
      <c r="GJ399" s="2"/>
      <c r="GK399" s="2"/>
      <c r="GL399" s="2"/>
      <c r="GM399" s="2"/>
      <c r="GN399" s="2"/>
      <c r="GO399" s="2"/>
      <c r="GP399" s="2"/>
      <c r="GQ399" s="2"/>
      <c r="GR399" s="2"/>
      <c r="GS399" s="2"/>
      <c r="GT399" s="2"/>
      <c r="GU399" s="2"/>
      <c r="GV399" s="2"/>
      <c r="GW399" s="2"/>
      <c r="GX399" s="2"/>
      <c r="GY399" s="2"/>
    </row>
    <row r="400" spans="1:207" ht="15.6" x14ac:dyDescent="0.3">
      <c r="A400" s="2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  <c r="EA400" s="2"/>
      <c r="EB400" s="2"/>
      <c r="EC400" s="2"/>
      <c r="ED400" s="2"/>
      <c r="EE400" s="2"/>
      <c r="EF400" s="2"/>
      <c r="EG400" s="2"/>
      <c r="EH400" s="2"/>
      <c r="EI400" s="2"/>
      <c r="EJ400" s="2"/>
      <c r="EK400" s="2"/>
      <c r="EL400" s="2"/>
      <c r="EM400" s="2"/>
      <c r="EN400" s="2"/>
      <c r="EO400" s="2"/>
      <c r="EP400" s="2"/>
      <c r="EQ400" s="2"/>
      <c r="ER400" s="2"/>
      <c r="ES400" s="2"/>
      <c r="ET400" s="2"/>
      <c r="EU400" s="2"/>
      <c r="EV400" s="2"/>
      <c r="EW400" s="2"/>
      <c r="EX400" s="2"/>
      <c r="EY400" s="2"/>
      <c r="EZ400" s="2"/>
      <c r="FA400" s="2"/>
      <c r="FB400" s="2"/>
      <c r="FC400" s="2"/>
      <c r="FD400" s="2"/>
      <c r="FE400" s="2"/>
      <c r="FF400" s="2"/>
      <c r="FG400" s="2"/>
      <c r="FH400" s="2"/>
      <c r="FI400" s="2"/>
      <c r="FJ400" s="2"/>
      <c r="FK400" s="2"/>
      <c r="FL400" s="2"/>
      <c r="FM400" s="2"/>
      <c r="FN400" s="2"/>
      <c r="FO400" s="2"/>
      <c r="FP400" s="2"/>
      <c r="FQ400" s="2"/>
      <c r="FR400" s="2"/>
      <c r="FS400" s="2"/>
      <c r="FT400" s="2"/>
      <c r="FU400" s="2"/>
      <c r="FV400" s="2"/>
      <c r="FW400" s="2"/>
      <c r="FX400" s="2"/>
      <c r="FY400" s="2"/>
      <c r="FZ400" s="2"/>
      <c r="GA400" s="2"/>
      <c r="GB400" s="2"/>
      <c r="GC400" s="2"/>
      <c r="GD400" s="2"/>
      <c r="GE400" s="2"/>
      <c r="GF400" s="2"/>
      <c r="GG400" s="2"/>
      <c r="GH400" s="2"/>
      <c r="GI400" s="2"/>
      <c r="GJ400" s="2"/>
      <c r="GK400" s="2"/>
      <c r="GL400" s="2"/>
      <c r="GM400" s="2"/>
      <c r="GN400" s="2"/>
      <c r="GO400" s="2"/>
      <c r="GP400" s="2"/>
      <c r="GQ400" s="2"/>
      <c r="GR400" s="2"/>
      <c r="GS400" s="2"/>
      <c r="GT400" s="2"/>
      <c r="GU400" s="2"/>
      <c r="GV400" s="2"/>
      <c r="GW400" s="2"/>
      <c r="GX400" s="2"/>
      <c r="GY400" s="2"/>
    </row>
    <row r="401" spans="1:207" ht="15.6" x14ac:dyDescent="0.3">
      <c r="A401" s="2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2"/>
      <c r="DW401" s="2"/>
      <c r="DX401" s="2"/>
      <c r="DY401" s="2"/>
      <c r="DZ401" s="2"/>
      <c r="EA401" s="2"/>
      <c r="EB401" s="2"/>
      <c r="EC401" s="2"/>
      <c r="ED401" s="2"/>
      <c r="EE401" s="2"/>
      <c r="EF401" s="2"/>
      <c r="EG401" s="2"/>
      <c r="EH401" s="2"/>
      <c r="EI401" s="2"/>
      <c r="EJ401" s="2"/>
      <c r="EK401" s="2"/>
      <c r="EL401" s="2"/>
      <c r="EM401" s="2"/>
      <c r="EN401" s="2"/>
      <c r="EO401" s="2"/>
      <c r="EP401" s="2"/>
      <c r="EQ401" s="2"/>
      <c r="ER401" s="2"/>
      <c r="ES401" s="2"/>
      <c r="ET401" s="2"/>
      <c r="EU401" s="2"/>
      <c r="EV401" s="2"/>
      <c r="EW401" s="2"/>
      <c r="EX401" s="2"/>
      <c r="EY401" s="2"/>
      <c r="EZ401" s="2"/>
      <c r="FA401" s="2"/>
      <c r="FB401" s="2"/>
      <c r="FC401" s="2"/>
      <c r="FD401" s="2"/>
      <c r="FE401" s="2"/>
      <c r="FF401" s="2"/>
      <c r="FG401" s="2"/>
      <c r="FH401" s="2"/>
      <c r="FI401" s="2"/>
      <c r="FJ401" s="2"/>
      <c r="FK401" s="2"/>
      <c r="FL401" s="2"/>
      <c r="FM401" s="2"/>
      <c r="FN401" s="2"/>
      <c r="FO401" s="2"/>
      <c r="FP401" s="2"/>
      <c r="FQ401" s="2"/>
      <c r="FR401" s="2"/>
      <c r="FS401" s="2"/>
      <c r="FT401" s="2"/>
      <c r="FU401" s="2"/>
      <c r="FV401" s="2"/>
      <c r="FW401" s="2"/>
      <c r="FX401" s="2"/>
      <c r="FY401" s="2"/>
      <c r="FZ401" s="2"/>
      <c r="GA401" s="2"/>
      <c r="GB401" s="2"/>
      <c r="GC401" s="2"/>
      <c r="GD401" s="2"/>
      <c r="GE401" s="2"/>
      <c r="GF401" s="2"/>
      <c r="GG401" s="2"/>
      <c r="GH401" s="2"/>
      <c r="GI401" s="2"/>
      <c r="GJ401" s="2"/>
      <c r="GK401" s="2"/>
      <c r="GL401" s="2"/>
      <c r="GM401" s="2"/>
      <c r="GN401" s="2"/>
      <c r="GO401" s="2"/>
      <c r="GP401" s="2"/>
      <c r="GQ401" s="2"/>
      <c r="GR401" s="2"/>
      <c r="GS401" s="2"/>
      <c r="GT401" s="2"/>
      <c r="GU401" s="2"/>
      <c r="GV401" s="2"/>
      <c r="GW401" s="2"/>
      <c r="GX401" s="2"/>
      <c r="GY401" s="2"/>
    </row>
    <row r="402" spans="1:207" ht="15.6" x14ac:dyDescent="0.3">
      <c r="A402" s="2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/>
      <c r="DW402" s="2"/>
      <c r="DX402" s="2"/>
      <c r="DY402" s="2"/>
      <c r="DZ402" s="2"/>
      <c r="EA402" s="2"/>
      <c r="EB402" s="2"/>
      <c r="EC402" s="2"/>
      <c r="ED402" s="2"/>
      <c r="EE402" s="2"/>
      <c r="EF402" s="2"/>
      <c r="EG402" s="2"/>
      <c r="EH402" s="2"/>
      <c r="EI402" s="2"/>
      <c r="EJ402" s="2"/>
      <c r="EK402" s="2"/>
      <c r="EL402" s="2"/>
      <c r="EM402" s="2"/>
      <c r="EN402" s="2"/>
      <c r="EO402" s="2"/>
      <c r="EP402" s="2"/>
      <c r="EQ402" s="2"/>
      <c r="ER402" s="2"/>
      <c r="ES402" s="2"/>
      <c r="ET402" s="2"/>
      <c r="EU402" s="2"/>
      <c r="EV402" s="2"/>
      <c r="EW402" s="2"/>
      <c r="EX402" s="2"/>
      <c r="EY402" s="2"/>
      <c r="EZ402" s="2"/>
      <c r="FA402" s="2"/>
      <c r="FB402" s="2"/>
      <c r="FC402" s="2"/>
      <c r="FD402" s="2"/>
      <c r="FE402" s="2"/>
      <c r="FF402" s="2"/>
      <c r="FG402" s="2"/>
      <c r="FH402" s="2"/>
      <c r="FI402" s="2"/>
      <c r="FJ402" s="2"/>
      <c r="FK402" s="2"/>
      <c r="FL402" s="2"/>
      <c r="FM402" s="2"/>
      <c r="FN402" s="2"/>
      <c r="FO402" s="2"/>
      <c r="FP402" s="2"/>
      <c r="FQ402" s="2"/>
      <c r="FR402" s="2"/>
      <c r="FS402" s="2"/>
      <c r="FT402" s="2"/>
      <c r="FU402" s="2"/>
      <c r="FV402" s="2"/>
      <c r="FW402" s="2"/>
      <c r="FX402" s="2"/>
      <c r="FY402" s="2"/>
      <c r="FZ402" s="2"/>
      <c r="GA402" s="2"/>
      <c r="GB402" s="2"/>
      <c r="GC402" s="2"/>
      <c r="GD402" s="2"/>
      <c r="GE402" s="2"/>
      <c r="GF402" s="2"/>
      <c r="GG402" s="2"/>
      <c r="GH402" s="2"/>
      <c r="GI402" s="2"/>
      <c r="GJ402" s="2"/>
      <c r="GK402" s="2"/>
      <c r="GL402" s="2"/>
      <c r="GM402" s="2"/>
      <c r="GN402" s="2"/>
      <c r="GO402" s="2"/>
      <c r="GP402" s="2"/>
      <c r="GQ402" s="2"/>
      <c r="GR402" s="2"/>
      <c r="GS402" s="2"/>
      <c r="GT402" s="2"/>
      <c r="GU402" s="2"/>
      <c r="GV402" s="2"/>
      <c r="GW402" s="2"/>
      <c r="GX402" s="2"/>
      <c r="GY402" s="2"/>
    </row>
    <row r="403" spans="1:207" ht="15.6" x14ac:dyDescent="0.3">
      <c r="A403" s="2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  <c r="EA403" s="2"/>
      <c r="EB403" s="2"/>
      <c r="EC403" s="2"/>
      <c r="ED403" s="2"/>
      <c r="EE403" s="2"/>
      <c r="EF403" s="2"/>
      <c r="EG403" s="2"/>
      <c r="EH403" s="2"/>
      <c r="EI403" s="2"/>
      <c r="EJ403" s="2"/>
      <c r="EK403" s="2"/>
      <c r="EL403" s="2"/>
      <c r="EM403" s="2"/>
      <c r="EN403" s="2"/>
      <c r="EO403" s="2"/>
      <c r="EP403" s="2"/>
      <c r="EQ403" s="2"/>
      <c r="ER403" s="2"/>
      <c r="ES403" s="2"/>
      <c r="ET403" s="2"/>
      <c r="EU403" s="2"/>
      <c r="EV403" s="2"/>
      <c r="EW403" s="2"/>
      <c r="EX403" s="2"/>
      <c r="EY403" s="2"/>
      <c r="EZ403" s="2"/>
      <c r="FA403" s="2"/>
      <c r="FB403" s="2"/>
      <c r="FC403" s="2"/>
      <c r="FD403" s="2"/>
      <c r="FE403" s="2"/>
      <c r="FF403" s="2"/>
      <c r="FG403" s="2"/>
      <c r="FH403" s="2"/>
      <c r="FI403" s="2"/>
      <c r="FJ403" s="2"/>
      <c r="FK403" s="2"/>
      <c r="FL403" s="2"/>
      <c r="FM403" s="2"/>
      <c r="FN403" s="2"/>
      <c r="FO403" s="2"/>
      <c r="FP403" s="2"/>
      <c r="FQ403" s="2"/>
      <c r="FR403" s="2"/>
      <c r="FS403" s="2"/>
      <c r="FT403" s="2"/>
      <c r="FU403" s="2"/>
      <c r="FV403" s="2"/>
      <c r="FW403" s="2"/>
      <c r="FX403" s="2"/>
      <c r="FY403" s="2"/>
      <c r="FZ403" s="2"/>
      <c r="GA403" s="2"/>
      <c r="GB403" s="2"/>
      <c r="GC403" s="2"/>
      <c r="GD403" s="2"/>
      <c r="GE403" s="2"/>
      <c r="GF403" s="2"/>
      <c r="GG403" s="2"/>
      <c r="GH403" s="2"/>
      <c r="GI403" s="2"/>
      <c r="GJ403" s="2"/>
      <c r="GK403" s="2"/>
      <c r="GL403" s="2"/>
      <c r="GM403" s="2"/>
      <c r="GN403" s="2"/>
      <c r="GO403" s="2"/>
      <c r="GP403" s="2"/>
      <c r="GQ403" s="2"/>
      <c r="GR403" s="2"/>
      <c r="GS403" s="2"/>
      <c r="GT403" s="2"/>
      <c r="GU403" s="2"/>
      <c r="GV403" s="2"/>
      <c r="GW403" s="2"/>
      <c r="GX403" s="2"/>
      <c r="GY403" s="2"/>
    </row>
    <row r="404" spans="1:207" ht="15.6" x14ac:dyDescent="0.3">
      <c r="A404" s="2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  <c r="EA404" s="2"/>
      <c r="EB404" s="2"/>
      <c r="EC404" s="2"/>
      <c r="ED404" s="2"/>
      <c r="EE404" s="2"/>
      <c r="EF404" s="2"/>
      <c r="EG404" s="2"/>
      <c r="EH404" s="2"/>
      <c r="EI404" s="2"/>
      <c r="EJ404" s="2"/>
      <c r="EK404" s="2"/>
      <c r="EL404" s="2"/>
      <c r="EM404" s="2"/>
      <c r="EN404" s="2"/>
      <c r="EO404" s="2"/>
      <c r="EP404" s="2"/>
      <c r="EQ404" s="2"/>
      <c r="ER404" s="2"/>
      <c r="ES404" s="2"/>
      <c r="ET404" s="2"/>
      <c r="EU404" s="2"/>
      <c r="EV404" s="2"/>
      <c r="EW404" s="2"/>
      <c r="EX404" s="2"/>
      <c r="EY404" s="2"/>
      <c r="EZ404" s="2"/>
      <c r="FA404" s="2"/>
      <c r="FB404" s="2"/>
      <c r="FC404" s="2"/>
      <c r="FD404" s="2"/>
      <c r="FE404" s="2"/>
      <c r="FF404" s="2"/>
      <c r="FG404" s="2"/>
      <c r="FH404" s="2"/>
      <c r="FI404" s="2"/>
      <c r="FJ404" s="2"/>
      <c r="FK404" s="2"/>
      <c r="FL404" s="2"/>
      <c r="FM404" s="2"/>
      <c r="FN404" s="2"/>
      <c r="FO404" s="2"/>
      <c r="FP404" s="2"/>
      <c r="FQ404" s="2"/>
      <c r="FR404" s="2"/>
      <c r="FS404" s="2"/>
      <c r="FT404" s="2"/>
      <c r="FU404" s="2"/>
      <c r="FV404" s="2"/>
      <c r="FW404" s="2"/>
      <c r="FX404" s="2"/>
      <c r="FY404" s="2"/>
      <c r="FZ404" s="2"/>
      <c r="GA404" s="2"/>
      <c r="GB404" s="2"/>
      <c r="GC404" s="2"/>
      <c r="GD404" s="2"/>
      <c r="GE404" s="2"/>
      <c r="GF404" s="2"/>
      <c r="GG404" s="2"/>
      <c r="GH404" s="2"/>
      <c r="GI404" s="2"/>
      <c r="GJ404" s="2"/>
      <c r="GK404" s="2"/>
      <c r="GL404" s="2"/>
      <c r="GM404" s="2"/>
      <c r="GN404" s="2"/>
      <c r="GO404" s="2"/>
      <c r="GP404" s="2"/>
      <c r="GQ404" s="2"/>
      <c r="GR404" s="2"/>
      <c r="GS404" s="2"/>
      <c r="GT404" s="2"/>
      <c r="GU404" s="2"/>
      <c r="GV404" s="2"/>
      <c r="GW404" s="2"/>
      <c r="GX404" s="2"/>
      <c r="GY404" s="2"/>
    </row>
    <row r="405" spans="1:207" ht="15.6" x14ac:dyDescent="0.3">
      <c r="A405" s="2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  <c r="EA405" s="2"/>
      <c r="EB405" s="2"/>
      <c r="EC405" s="2"/>
      <c r="ED405" s="2"/>
      <c r="EE405" s="2"/>
      <c r="EF405" s="2"/>
      <c r="EG405" s="2"/>
      <c r="EH405" s="2"/>
      <c r="EI405" s="2"/>
      <c r="EJ405" s="2"/>
      <c r="EK405" s="2"/>
      <c r="EL405" s="2"/>
      <c r="EM405" s="2"/>
      <c r="EN405" s="2"/>
      <c r="EO405" s="2"/>
      <c r="EP405" s="2"/>
      <c r="EQ405" s="2"/>
      <c r="ER405" s="2"/>
      <c r="ES405" s="2"/>
      <c r="ET405" s="2"/>
      <c r="EU405" s="2"/>
      <c r="EV405" s="2"/>
      <c r="EW405" s="2"/>
      <c r="EX405" s="2"/>
      <c r="EY405" s="2"/>
      <c r="EZ405" s="2"/>
      <c r="FA405" s="2"/>
      <c r="FB405" s="2"/>
      <c r="FC405" s="2"/>
      <c r="FD405" s="2"/>
      <c r="FE405" s="2"/>
      <c r="FF405" s="2"/>
      <c r="FG405" s="2"/>
      <c r="FH405" s="2"/>
      <c r="FI405" s="2"/>
      <c r="FJ405" s="2"/>
      <c r="FK405" s="2"/>
      <c r="FL405" s="2"/>
      <c r="FM405" s="2"/>
      <c r="FN405" s="2"/>
      <c r="FO405" s="2"/>
      <c r="FP405" s="2"/>
      <c r="FQ405" s="2"/>
      <c r="FR405" s="2"/>
      <c r="FS405" s="2"/>
      <c r="FT405" s="2"/>
      <c r="FU405" s="2"/>
      <c r="FV405" s="2"/>
      <c r="FW405" s="2"/>
      <c r="FX405" s="2"/>
      <c r="FY405" s="2"/>
      <c r="FZ405" s="2"/>
      <c r="GA405" s="2"/>
      <c r="GB405" s="2"/>
      <c r="GC405" s="2"/>
      <c r="GD405" s="2"/>
      <c r="GE405" s="2"/>
      <c r="GF405" s="2"/>
      <c r="GG405" s="2"/>
      <c r="GH405" s="2"/>
      <c r="GI405" s="2"/>
      <c r="GJ405" s="2"/>
      <c r="GK405" s="2"/>
      <c r="GL405" s="2"/>
      <c r="GM405" s="2"/>
      <c r="GN405" s="2"/>
      <c r="GO405" s="2"/>
      <c r="GP405" s="2"/>
      <c r="GQ405" s="2"/>
      <c r="GR405" s="2"/>
      <c r="GS405" s="2"/>
      <c r="GT405" s="2"/>
      <c r="GU405" s="2"/>
      <c r="GV405" s="2"/>
      <c r="GW405" s="2"/>
      <c r="GX405" s="2"/>
      <c r="GY405" s="2"/>
    </row>
    <row r="406" spans="1:207" ht="15.6" x14ac:dyDescent="0.3">
      <c r="A406" s="2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  <c r="EA406" s="2"/>
      <c r="EB406" s="2"/>
      <c r="EC406" s="2"/>
      <c r="ED406" s="2"/>
      <c r="EE406" s="2"/>
      <c r="EF406" s="2"/>
      <c r="EG406" s="2"/>
      <c r="EH406" s="2"/>
      <c r="EI406" s="2"/>
      <c r="EJ406" s="2"/>
      <c r="EK406" s="2"/>
      <c r="EL406" s="2"/>
      <c r="EM406" s="2"/>
      <c r="EN406" s="2"/>
      <c r="EO406" s="2"/>
      <c r="EP406" s="2"/>
      <c r="EQ406" s="2"/>
      <c r="ER406" s="2"/>
      <c r="ES406" s="2"/>
      <c r="ET406" s="2"/>
      <c r="EU406" s="2"/>
      <c r="EV406" s="2"/>
      <c r="EW406" s="2"/>
      <c r="EX406" s="2"/>
      <c r="EY406" s="2"/>
      <c r="EZ406" s="2"/>
      <c r="FA406" s="2"/>
      <c r="FB406" s="2"/>
      <c r="FC406" s="2"/>
      <c r="FD406" s="2"/>
      <c r="FE406" s="2"/>
      <c r="FF406" s="2"/>
      <c r="FG406" s="2"/>
      <c r="FH406" s="2"/>
      <c r="FI406" s="2"/>
      <c r="FJ406" s="2"/>
      <c r="FK406" s="2"/>
      <c r="FL406" s="2"/>
      <c r="FM406" s="2"/>
      <c r="FN406" s="2"/>
      <c r="FO406" s="2"/>
      <c r="FP406" s="2"/>
      <c r="FQ406" s="2"/>
      <c r="FR406" s="2"/>
      <c r="FS406" s="2"/>
      <c r="FT406" s="2"/>
      <c r="FU406" s="2"/>
      <c r="FV406" s="2"/>
      <c r="FW406" s="2"/>
      <c r="FX406" s="2"/>
      <c r="FY406" s="2"/>
      <c r="FZ406" s="2"/>
      <c r="GA406" s="2"/>
      <c r="GB406" s="2"/>
      <c r="GC406" s="2"/>
      <c r="GD406" s="2"/>
      <c r="GE406" s="2"/>
      <c r="GF406" s="2"/>
      <c r="GG406" s="2"/>
      <c r="GH406" s="2"/>
      <c r="GI406" s="2"/>
      <c r="GJ406" s="2"/>
      <c r="GK406" s="2"/>
      <c r="GL406" s="2"/>
      <c r="GM406" s="2"/>
      <c r="GN406" s="2"/>
      <c r="GO406" s="2"/>
      <c r="GP406" s="2"/>
      <c r="GQ406" s="2"/>
      <c r="GR406" s="2"/>
      <c r="GS406" s="2"/>
      <c r="GT406" s="2"/>
      <c r="GU406" s="2"/>
      <c r="GV406" s="2"/>
      <c r="GW406" s="2"/>
      <c r="GX406" s="2"/>
      <c r="GY406" s="2"/>
    </row>
    <row r="407" spans="1:207" ht="15.6" x14ac:dyDescent="0.3">
      <c r="A407" s="2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2"/>
      <c r="DW407" s="2"/>
      <c r="DX407" s="2"/>
      <c r="DY407" s="2"/>
      <c r="DZ407" s="2"/>
      <c r="EA407" s="2"/>
      <c r="EB407" s="2"/>
      <c r="EC407" s="2"/>
      <c r="ED407" s="2"/>
      <c r="EE407" s="2"/>
      <c r="EF407" s="2"/>
      <c r="EG407" s="2"/>
      <c r="EH407" s="2"/>
      <c r="EI407" s="2"/>
      <c r="EJ407" s="2"/>
      <c r="EK407" s="2"/>
      <c r="EL407" s="2"/>
      <c r="EM407" s="2"/>
      <c r="EN407" s="2"/>
      <c r="EO407" s="2"/>
      <c r="EP407" s="2"/>
      <c r="EQ407" s="2"/>
      <c r="ER407" s="2"/>
      <c r="ES407" s="2"/>
      <c r="ET407" s="2"/>
      <c r="EU407" s="2"/>
      <c r="EV407" s="2"/>
      <c r="EW407" s="2"/>
      <c r="EX407" s="2"/>
      <c r="EY407" s="2"/>
      <c r="EZ407" s="2"/>
      <c r="FA407" s="2"/>
      <c r="FB407" s="2"/>
      <c r="FC407" s="2"/>
      <c r="FD407" s="2"/>
      <c r="FE407" s="2"/>
      <c r="FF407" s="2"/>
      <c r="FG407" s="2"/>
      <c r="FH407" s="2"/>
      <c r="FI407" s="2"/>
      <c r="FJ407" s="2"/>
      <c r="FK407" s="2"/>
      <c r="FL407" s="2"/>
      <c r="FM407" s="2"/>
      <c r="FN407" s="2"/>
      <c r="FO407" s="2"/>
      <c r="FP407" s="2"/>
      <c r="FQ407" s="2"/>
      <c r="FR407" s="2"/>
      <c r="FS407" s="2"/>
      <c r="FT407" s="2"/>
      <c r="FU407" s="2"/>
      <c r="FV407" s="2"/>
      <c r="FW407" s="2"/>
      <c r="FX407" s="2"/>
      <c r="FY407" s="2"/>
      <c r="FZ407" s="2"/>
      <c r="GA407" s="2"/>
      <c r="GB407" s="2"/>
      <c r="GC407" s="2"/>
      <c r="GD407" s="2"/>
      <c r="GE407" s="2"/>
      <c r="GF407" s="2"/>
      <c r="GG407" s="2"/>
      <c r="GH407" s="2"/>
      <c r="GI407" s="2"/>
      <c r="GJ407" s="2"/>
      <c r="GK407" s="2"/>
      <c r="GL407" s="2"/>
      <c r="GM407" s="2"/>
      <c r="GN407" s="2"/>
      <c r="GO407" s="2"/>
      <c r="GP407" s="2"/>
      <c r="GQ407" s="2"/>
      <c r="GR407" s="2"/>
      <c r="GS407" s="2"/>
      <c r="GT407" s="2"/>
      <c r="GU407" s="2"/>
      <c r="GV407" s="2"/>
      <c r="GW407" s="2"/>
      <c r="GX407" s="2"/>
      <c r="GY407" s="2"/>
    </row>
    <row r="408" spans="1:207" ht="15.6" x14ac:dyDescent="0.3">
      <c r="A408" s="2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  <c r="EA408" s="2"/>
      <c r="EB408" s="2"/>
      <c r="EC408" s="2"/>
      <c r="ED408" s="2"/>
      <c r="EE408" s="2"/>
      <c r="EF408" s="2"/>
      <c r="EG408" s="2"/>
      <c r="EH408" s="2"/>
      <c r="EI408" s="2"/>
      <c r="EJ408" s="2"/>
      <c r="EK408" s="2"/>
      <c r="EL408" s="2"/>
      <c r="EM408" s="2"/>
      <c r="EN408" s="2"/>
      <c r="EO408" s="2"/>
      <c r="EP408" s="2"/>
      <c r="EQ408" s="2"/>
      <c r="ER408" s="2"/>
      <c r="ES408" s="2"/>
      <c r="ET408" s="2"/>
      <c r="EU408" s="2"/>
      <c r="EV408" s="2"/>
      <c r="EW408" s="2"/>
      <c r="EX408" s="2"/>
      <c r="EY408" s="2"/>
      <c r="EZ408" s="2"/>
      <c r="FA408" s="2"/>
      <c r="FB408" s="2"/>
      <c r="FC408" s="2"/>
      <c r="FD408" s="2"/>
      <c r="FE408" s="2"/>
      <c r="FF408" s="2"/>
      <c r="FG408" s="2"/>
      <c r="FH408" s="2"/>
      <c r="FI408" s="2"/>
      <c r="FJ408" s="2"/>
      <c r="FK408" s="2"/>
      <c r="FL408" s="2"/>
      <c r="FM408" s="2"/>
      <c r="FN408" s="2"/>
      <c r="FO408" s="2"/>
      <c r="FP408" s="2"/>
      <c r="FQ408" s="2"/>
      <c r="FR408" s="2"/>
      <c r="FS408" s="2"/>
      <c r="FT408" s="2"/>
      <c r="FU408" s="2"/>
      <c r="FV408" s="2"/>
      <c r="FW408" s="2"/>
      <c r="FX408" s="2"/>
      <c r="FY408" s="2"/>
      <c r="FZ408" s="2"/>
      <c r="GA408" s="2"/>
      <c r="GB408" s="2"/>
      <c r="GC408" s="2"/>
      <c r="GD408" s="2"/>
      <c r="GE408" s="2"/>
      <c r="GF408" s="2"/>
      <c r="GG408" s="2"/>
      <c r="GH408" s="2"/>
      <c r="GI408" s="2"/>
      <c r="GJ408" s="2"/>
      <c r="GK408" s="2"/>
      <c r="GL408" s="2"/>
      <c r="GM408" s="2"/>
      <c r="GN408" s="2"/>
      <c r="GO408" s="2"/>
      <c r="GP408" s="2"/>
      <c r="GQ408" s="2"/>
      <c r="GR408" s="2"/>
      <c r="GS408" s="2"/>
      <c r="GT408" s="2"/>
      <c r="GU408" s="2"/>
      <c r="GV408" s="2"/>
      <c r="GW408" s="2"/>
      <c r="GX408" s="2"/>
      <c r="GY408" s="2"/>
    </row>
    <row r="409" spans="1:207" ht="15.6" x14ac:dyDescent="0.3">
      <c r="A409" s="2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/>
      <c r="DW409" s="2"/>
      <c r="DX409" s="2"/>
      <c r="DY409" s="2"/>
      <c r="DZ409" s="2"/>
      <c r="EA409" s="2"/>
      <c r="EB409" s="2"/>
      <c r="EC409" s="2"/>
      <c r="ED409" s="2"/>
      <c r="EE409" s="2"/>
      <c r="EF409" s="2"/>
      <c r="EG409" s="2"/>
      <c r="EH409" s="2"/>
      <c r="EI409" s="2"/>
      <c r="EJ409" s="2"/>
      <c r="EK409" s="2"/>
      <c r="EL409" s="2"/>
      <c r="EM409" s="2"/>
      <c r="EN409" s="2"/>
      <c r="EO409" s="2"/>
      <c r="EP409" s="2"/>
      <c r="EQ409" s="2"/>
      <c r="ER409" s="2"/>
      <c r="ES409" s="2"/>
      <c r="ET409" s="2"/>
      <c r="EU409" s="2"/>
      <c r="EV409" s="2"/>
      <c r="EW409" s="2"/>
      <c r="EX409" s="2"/>
      <c r="EY409" s="2"/>
      <c r="EZ409" s="2"/>
      <c r="FA409" s="2"/>
      <c r="FB409" s="2"/>
      <c r="FC409" s="2"/>
      <c r="FD409" s="2"/>
      <c r="FE409" s="2"/>
      <c r="FF409" s="2"/>
      <c r="FG409" s="2"/>
      <c r="FH409" s="2"/>
      <c r="FI409" s="2"/>
      <c r="FJ409" s="2"/>
      <c r="FK409" s="2"/>
      <c r="FL409" s="2"/>
      <c r="FM409" s="2"/>
      <c r="FN409" s="2"/>
      <c r="FO409" s="2"/>
      <c r="FP409" s="2"/>
      <c r="FQ409" s="2"/>
      <c r="FR409" s="2"/>
      <c r="FS409" s="2"/>
      <c r="FT409" s="2"/>
      <c r="FU409" s="2"/>
      <c r="FV409" s="2"/>
      <c r="FW409" s="2"/>
      <c r="FX409" s="2"/>
      <c r="FY409" s="2"/>
      <c r="FZ409" s="2"/>
      <c r="GA409" s="2"/>
      <c r="GB409" s="2"/>
      <c r="GC409" s="2"/>
      <c r="GD409" s="2"/>
      <c r="GE409" s="2"/>
      <c r="GF409" s="2"/>
      <c r="GG409" s="2"/>
      <c r="GH409" s="2"/>
      <c r="GI409" s="2"/>
      <c r="GJ409" s="2"/>
      <c r="GK409" s="2"/>
      <c r="GL409" s="2"/>
      <c r="GM409" s="2"/>
      <c r="GN409" s="2"/>
      <c r="GO409" s="2"/>
      <c r="GP409" s="2"/>
      <c r="GQ409" s="2"/>
      <c r="GR409" s="2"/>
      <c r="GS409" s="2"/>
      <c r="GT409" s="2"/>
      <c r="GU409" s="2"/>
      <c r="GV409" s="2"/>
      <c r="GW409" s="2"/>
      <c r="GX409" s="2"/>
      <c r="GY409" s="2"/>
    </row>
    <row r="410" spans="1:207" ht="15.6" x14ac:dyDescent="0.3">
      <c r="A410" s="2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  <c r="FG410" s="2"/>
      <c r="FH410" s="2"/>
      <c r="FI410" s="2"/>
      <c r="FJ410" s="2"/>
      <c r="FK410" s="2"/>
      <c r="FL410" s="2"/>
      <c r="FM410" s="2"/>
      <c r="FN410" s="2"/>
      <c r="FO410" s="2"/>
      <c r="FP410" s="2"/>
      <c r="FQ410" s="2"/>
      <c r="FR410" s="2"/>
      <c r="FS410" s="2"/>
      <c r="FT410" s="2"/>
      <c r="FU410" s="2"/>
      <c r="FV410" s="2"/>
      <c r="FW410" s="2"/>
      <c r="FX410" s="2"/>
      <c r="FY410" s="2"/>
      <c r="FZ410" s="2"/>
      <c r="GA410" s="2"/>
      <c r="GB410" s="2"/>
      <c r="GC410" s="2"/>
      <c r="GD410" s="2"/>
      <c r="GE410" s="2"/>
      <c r="GF410" s="2"/>
      <c r="GG410" s="2"/>
      <c r="GH410" s="2"/>
      <c r="GI410" s="2"/>
      <c r="GJ410" s="2"/>
      <c r="GK410" s="2"/>
      <c r="GL410" s="2"/>
      <c r="GM410" s="2"/>
      <c r="GN410" s="2"/>
      <c r="GO410" s="2"/>
      <c r="GP410" s="2"/>
      <c r="GQ410" s="2"/>
      <c r="GR410" s="2"/>
      <c r="GS410" s="2"/>
      <c r="GT410" s="2"/>
      <c r="GU410" s="2"/>
      <c r="GV410" s="2"/>
      <c r="GW410" s="2"/>
      <c r="GX410" s="2"/>
      <c r="GY410" s="2"/>
    </row>
    <row r="411" spans="1:207" ht="15.6" x14ac:dyDescent="0.3">
      <c r="A411" s="2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  <c r="EA411" s="2"/>
      <c r="EB411" s="2"/>
      <c r="EC411" s="2"/>
      <c r="ED411" s="2"/>
      <c r="EE411" s="2"/>
      <c r="EF411" s="2"/>
      <c r="EG411" s="2"/>
      <c r="EH411" s="2"/>
      <c r="EI411" s="2"/>
      <c r="EJ411" s="2"/>
      <c r="EK411" s="2"/>
      <c r="EL411" s="2"/>
      <c r="EM411" s="2"/>
      <c r="EN411" s="2"/>
      <c r="EO411" s="2"/>
      <c r="EP411" s="2"/>
      <c r="EQ411" s="2"/>
      <c r="ER411" s="2"/>
      <c r="ES411" s="2"/>
      <c r="ET411" s="2"/>
      <c r="EU411" s="2"/>
      <c r="EV411" s="2"/>
      <c r="EW411" s="2"/>
      <c r="EX411" s="2"/>
      <c r="EY411" s="2"/>
      <c r="EZ411" s="2"/>
      <c r="FA411" s="2"/>
      <c r="FB411" s="2"/>
      <c r="FC411" s="2"/>
      <c r="FD411" s="2"/>
      <c r="FE411" s="2"/>
      <c r="FF411" s="2"/>
      <c r="FG411" s="2"/>
      <c r="FH411" s="2"/>
      <c r="FI411" s="2"/>
      <c r="FJ411" s="2"/>
      <c r="FK411" s="2"/>
      <c r="FL411" s="2"/>
      <c r="FM411" s="2"/>
      <c r="FN411" s="2"/>
      <c r="FO411" s="2"/>
      <c r="FP411" s="2"/>
      <c r="FQ411" s="2"/>
      <c r="FR411" s="2"/>
      <c r="FS411" s="2"/>
      <c r="FT411" s="2"/>
      <c r="FU411" s="2"/>
      <c r="FV411" s="2"/>
      <c r="FW411" s="2"/>
      <c r="FX411" s="2"/>
      <c r="FY411" s="2"/>
      <c r="FZ411" s="2"/>
      <c r="GA411" s="2"/>
      <c r="GB411" s="2"/>
      <c r="GC411" s="2"/>
      <c r="GD411" s="2"/>
      <c r="GE411" s="2"/>
      <c r="GF411" s="2"/>
      <c r="GG411" s="2"/>
      <c r="GH411" s="2"/>
      <c r="GI411" s="2"/>
      <c r="GJ411" s="2"/>
      <c r="GK411" s="2"/>
      <c r="GL411" s="2"/>
      <c r="GM411" s="2"/>
      <c r="GN411" s="2"/>
      <c r="GO411" s="2"/>
      <c r="GP411" s="2"/>
      <c r="GQ411" s="2"/>
      <c r="GR411" s="2"/>
      <c r="GS411" s="2"/>
      <c r="GT411" s="2"/>
      <c r="GU411" s="2"/>
      <c r="GV411" s="2"/>
      <c r="GW411" s="2"/>
      <c r="GX411" s="2"/>
      <c r="GY411" s="2"/>
    </row>
    <row r="412" spans="1:207" ht="15.6" x14ac:dyDescent="0.3">
      <c r="A412" s="2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  <c r="DT412" s="2"/>
      <c r="DU412" s="2"/>
      <c r="DV412" s="2"/>
      <c r="DW412" s="2"/>
      <c r="DX412" s="2"/>
      <c r="DY412" s="2"/>
      <c r="DZ412" s="2"/>
      <c r="EA412" s="2"/>
      <c r="EB412" s="2"/>
      <c r="EC412" s="2"/>
      <c r="ED412" s="2"/>
      <c r="EE412" s="2"/>
      <c r="EF412" s="2"/>
      <c r="EG412" s="2"/>
      <c r="EH412" s="2"/>
      <c r="EI412" s="2"/>
      <c r="EJ412" s="2"/>
      <c r="EK412" s="2"/>
      <c r="EL412" s="2"/>
      <c r="EM412" s="2"/>
      <c r="EN412" s="2"/>
      <c r="EO412" s="2"/>
      <c r="EP412" s="2"/>
      <c r="EQ412" s="2"/>
      <c r="ER412" s="2"/>
      <c r="ES412" s="2"/>
      <c r="ET412" s="2"/>
      <c r="EU412" s="2"/>
      <c r="EV412" s="2"/>
      <c r="EW412" s="2"/>
      <c r="EX412" s="2"/>
      <c r="EY412" s="2"/>
      <c r="EZ412" s="2"/>
      <c r="FA412" s="2"/>
      <c r="FB412" s="2"/>
      <c r="FC412" s="2"/>
      <c r="FD412" s="2"/>
      <c r="FE412" s="2"/>
      <c r="FF412" s="2"/>
      <c r="FG412" s="2"/>
      <c r="FH412" s="2"/>
      <c r="FI412" s="2"/>
      <c r="FJ412" s="2"/>
      <c r="FK412" s="2"/>
      <c r="FL412" s="2"/>
      <c r="FM412" s="2"/>
      <c r="FN412" s="2"/>
      <c r="FO412" s="2"/>
      <c r="FP412" s="2"/>
      <c r="FQ412" s="2"/>
      <c r="FR412" s="2"/>
      <c r="FS412" s="2"/>
      <c r="FT412" s="2"/>
      <c r="FU412" s="2"/>
      <c r="FV412" s="2"/>
      <c r="FW412" s="2"/>
      <c r="FX412" s="2"/>
      <c r="FY412" s="2"/>
      <c r="FZ412" s="2"/>
      <c r="GA412" s="2"/>
      <c r="GB412" s="2"/>
      <c r="GC412" s="2"/>
      <c r="GD412" s="2"/>
      <c r="GE412" s="2"/>
      <c r="GF412" s="2"/>
      <c r="GG412" s="2"/>
      <c r="GH412" s="2"/>
      <c r="GI412" s="2"/>
      <c r="GJ412" s="2"/>
      <c r="GK412" s="2"/>
      <c r="GL412" s="2"/>
      <c r="GM412" s="2"/>
      <c r="GN412" s="2"/>
      <c r="GO412" s="2"/>
      <c r="GP412" s="2"/>
      <c r="GQ412" s="2"/>
      <c r="GR412" s="2"/>
      <c r="GS412" s="2"/>
      <c r="GT412" s="2"/>
      <c r="GU412" s="2"/>
      <c r="GV412" s="2"/>
      <c r="GW412" s="2"/>
      <c r="GX412" s="2"/>
      <c r="GY412" s="2"/>
    </row>
    <row r="413" spans="1:207" ht="15.6" x14ac:dyDescent="0.3">
      <c r="A413" s="2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  <c r="DS413" s="2"/>
      <c r="DT413" s="2"/>
      <c r="DU413" s="2"/>
      <c r="DV413" s="2"/>
      <c r="DW413" s="2"/>
      <c r="DX413" s="2"/>
      <c r="DY413" s="2"/>
      <c r="DZ413" s="2"/>
      <c r="EA413" s="2"/>
      <c r="EB413" s="2"/>
      <c r="EC413" s="2"/>
      <c r="ED413" s="2"/>
      <c r="EE413" s="2"/>
      <c r="EF413" s="2"/>
      <c r="EG413" s="2"/>
      <c r="EH413" s="2"/>
      <c r="EI413" s="2"/>
      <c r="EJ413" s="2"/>
      <c r="EK413" s="2"/>
      <c r="EL413" s="2"/>
      <c r="EM413" s="2"/>
      <c r="EN413" s="2"/>
      <c r="EO413" s="2"/>
      <c r="EP413" s="2"/>
      <c r="EQ413" s="2"/>
      <c r="ER413" s="2"/>
      <c r="ES413" s="2"/>
      <c r="ET413" s="2"/>
      <c r="EU413" s="2"/>
      <c r="EV413" s="2"/>
      <c r="EW413" s="2"/>
      <c r="EX413" s="2"/>
      <c r="EY413" s="2"/>
      <c r="EZ413" s="2"/>
      <c r="FA413" s="2"/>
      <c r="FB413" s="2"/>
      <c r="FC413" s="2"/>
      <c r="FD413" s="2"/>
      <c r="FE413" s="2"/>
      <c r="FF413" s="2"/>
      <c r="FG413" s="2"/>
      <c r="FH413" s="2"/>
      <c r="FI413" s="2"/>
      <c r="FJ413" s="2"/>
      <c r="FK413" s="2"/>
      <c r="FL413" s="2"/>
      <c r="FM413" s="2"/>
      <c r="FN413" s="2"/>
      <c r="FO413" s="2"/>
      <c r="FP413" s="2"/>
      <c r="FQ413" s="2"/>
      <c r="FR413" s="2"/>
      <c r="FS413" s="2"/>
      <c r="FT413" s="2"/>
      <c r="FU413" s="2"/>
      <c r="FV413" s="2"/>
      <c r="FW413" s="2"/>
      <c r="FX413" s="2"/>
      <c r="FY413" s="2"/>
      <c r="FZ413" s="2"/>
      <c r="GA413" s="2"/>
      <c r="GB413" s="2"/>
      <c r="GC413" s="2"/>
      <c r="GD413" s="2"/>
      <c r="GE413" s="2"/>
      <c r="GF413" s="2"/>
      <c r="GG413" s="2"/>
      <c r="GH413" s="2"/>
      <c r="GI413" s="2"/>
      <c r="GJ413" s="2"/>
      <c r="GK413" s="2"/>
      <c r="GL413" s="2"/>
      <c r="GM413" s="2"/>
      <c r="GN413" s="2"/>
      <c r="GO413" s="2"/>
      <c r="GP413" s="2"/>
      <c r="GQ413" s="2"/>
      <c r="GR413" s="2"/>
      <c r="GS413" s="2"/>
      <c r="GT413" s="2"/>
      <c r="GU413" s="2"/>
      <c r="GV413" s="2"/>
      <c r="GW413" s="2"/>
      <c r="GX413" s="2"/>
      <c r="GY413" s="2"/>
    </row>
    <row r="414" spans="1:207" ht="15.6" x14ac:dyDescent="0.3">
      <c r="A414" s="2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  <c r="EA414" s="2"/>
      <c r="EB414" s="2"/>
      <c r="EC414" s="2"/>
      <c r="ED414" s="2"/>
      <c r="EE414" s="2"/>
      <c r="EF414" s="2"/>
      <c r="EG414" s="2"/>
      <c r="EH414" s="2"/>
      <c r="EI414" s="2"/>
      <c r="EJ414" s="2"/>
      <c r="EK414" s="2"/>
      <c r="EL414" s="2"/>
      <c r="EM414" s="2"/>
      <c r="EN414" s="2"/>
      <c r="EO414" s="2"/>
      <c r="EP414" s="2"/>
      <c r="EQ414" s="2"/>
      <c r="ER414" s="2"/>
      <c r="ES414" s="2"/>
      <c r="ET414" s="2"/>
      <c r="EU414" s="2"/>
      <c r="EV414" s="2"/>
      <c r="EW414" s="2"/>
      <c r="EX414" s="2"/>
      <c r="EY414" s="2"/>
      <c r="EZ414" s="2"/>
      <c r="FA414" s="2"/>
      <c r="FB414" s="2"/>
      <c r="FC414" s="2"/>
      <c r="FD414" s="2"/>
      <c r="FE414" s="2"/>
      <c r="FF414" s="2"/>
      <c r="FG414" s="2"/>
      <c r="FH414" s="2"/>
      <c r="FI414" s="2"/>
      <c r="FJ414" s="2"/>
      <c r="FK414" s="2"/>
      <c r="FL414" s="2"/>
      <c r="FM414" s="2"/>
      <c r="FN414" s="2"/>
      <c r="FO414" s="2"/>
      <c r="FP414" s="2"/>
      <c r="FQ414" s="2"/>
      <c r="FR414" s="2"/>
      <c r="FS414" s="2"/>
      <c r="FT414" s="2"/>
      <c r="FU414" s="2"/>
      <c r="FV414" s="2"/>
      <c r="FW414" s="2"/>
      <c r="FX414" s="2"/>
      <c r="FY414" s="2"/>
      <c r="FZ414" s="2"/>
      <c r="GA414" s="2"/>
      <c r="GB414" s="2"/>
      <c r="GC414" s="2"/>
      <c r="GD414" s="2"/>
      <c r="GE414" s="2"/>
      <c r="GF414" s="2"/>
      <c r="GG414" s="2"/>
      <c r="GH414" s="2"/>
      <c r="GI414" s="2"/>
      <c r="GJ414" s="2"/>
      <c r="GK414" s="2"/>
      <c r="GL414" s="2"/>
      <c r="GM414" s="2"/>
      <c r="GN414" s="2"/>
      <c r="GO414" s="2"/>
      <c r="GP414" s="2"/>
      <c r="GQ414" s="2"/>
      <c r="GR414" s="2"/>
      <c r="GS414" s="2"/>
      <c r="GT414" s="2"/>
      <c r="GU414" s="2"/>
      <c r="GV414" s="2"/>
      <c r="GW414" s="2"/>
      <c r="GX414" s="2"/>
      <c r="GY414" s="2"/>
    </row>
    <row r="415" spans="1:207" ht="15.6" x14ac:dyDescent="0.3">
      <c r="A415" s="2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  <c r="DS415" s="2"/>
      <c r="DT415" s="2"/>
      <c r="DU415" s="2"/>
      <c r="DV415" s="2"/>
      <c r="DW415" s="2"/>
      <c r="DX415" s="2"/>
      <c r="DY415" s="2"/>
      <c r="DZ415" s="2"/>
      <c r="EA415" s="2"/>
      <c r="EB415" s="2"/>
      <c r="EC415" s="2"/>
      <c r="ED415" s="2"/>
      <c r="EE415" s="2"/>
      <c r="EF415" s="2"/>
      <c r="EG415" s="2"/>
      <c r="EH415" s="2"/>
      <c r="EI415" s="2"/>
      <c r="EJ415" s="2"/>
      <c r="EK415" s="2"/>
      <c r="EL415" s="2"/>
      <c r="EM415" s="2"/>
      <c r="EN415" s="2"/>
      <c r="EO415" s="2"/>
      <c r="EP415" s="2"/>
      <c r="EQ415" s="2"/>
      <c r="ER415" s="2"/>
      <c r="ES415" s="2"/>
      <c r="ET415" s="2"/>
      <c r="EU415" s="2"/>
      <c r="EV415" s="2"/>
      <c r="EW415" s="2"/>
      <c r="EX415" s="2"/>
      <c r="EY415" s="2"/>
      <c r="EZ415" s="2"/>
      <c r="FA415" s="2"/>
      <c r="FB415" s="2"/>
      <c r="FC415" s="2"/>
      <c r="FD415" s="2"/>
      <c r="FE415" s="2"/>
      <c r="FF415" s="2"/>
      <c r="FG415" s="2"/>
      <c r="FH415" s="2"/>
      <c r="FI415" s="2"/>
      <c r="FJ415" s="2"/>
      <c r="FK415" s="2"/>
      <c r="FL415" s="2"/>
      <c r="FM415" s="2"/>
      <c r="FN415" s="2"/>
      <c r="FO415" s="2"/>
      <c r="FP415" s="2"/>
      <c r="FQ415" s="2"/>
      <c r="FR415" s="2"/>
      <c r="FS415" s="2"/>
      <c r="FT415" s="2"/>
      <c r="FU415" s="2"/>
      <c r="FV415" s="2"/>
      <c r="FW415" s="2"/>
      <c r="FX415" s="2"/>
      <c r="FY415" s="2"/>
      <c r="FZ415" s="2"/>
      <c r="GA415" s="2"/>
      <c r="GB415" s="2"/>
      <c r="GC415" s="2"/>
      <c r="GD415" s="2"/>
      <c r="GE415" s="2"/>
      <c r="GF415" s="2"/>
      <c r="GG415" s="2"/>
      <c r="GH415" s="2"/>
      <c r="GI415" s="2"/>
      <c r="GJ415" s="2"/>
      <c r="GK415" s="2"/>
      <c r="GL415" s="2"/>
      <c r="GM415" s="2"/>
      <c r="GN415" s="2"/>
      <c r="GO415" s="2"/>
      <c r="GP415" s="2"/>
      <c r="GQ415" s="2"/>
      <c r="GR415" s="2"/>
      <c r="GS415" s="2"/>
      <c r="GT415" s="2"/>
      <c r="GU415" s="2"/>
      <c r="GV415" s="2"/>
      <c r="GW415" s="2"/>
      <c r="GX415" s="2"/>
      <c r="GY415" s="2"/>
    </row>
    <row r="416" spans="1:207" ht="15.6" x14ac:dyDescent="0.3">
      <c r="A416" s="2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  <c r="DS416" s="2"/>
      <c r="DT416" s="2"/>
      <c r="DU416" s="2"/>
      <c r="DV416" s="2"/>
      <c r="DW416" s="2"/>
      <c r="DX416" s="2"/>
      <c r="DY416" s="2"/>
      <c r="DZ416" s="2"/>
      <c r="EA416" s="2"/>
      <c r="EB416" s="2"/>
      <c r="EC416" s="2"/>
      <c r="ED416" s="2"/>
      <c r="EE416" s="2"/>
      <c r="EF416" s="2"/>
      <c r="EG416" s="2"/>
      <c r="EH416" s="2"/>
      <c r="EI416" s="2"/>
      <c r="EJ416" s="2"/>
      <c r="EK416" s="2"/>
      <c r="EL416" s="2"/>
      <c r="EM416" s="2"/>
      <c r="EN416" s="2"/>
      <c r="EO416" s="2"/>
      <c r="EP416" s="2"/>
      <c r="EQ416" s="2"/>
      <c r="ER416" s="2"/>
      <c r="ES416" s="2"/>
      <c r="ET416" s="2"/>
      <c r="EU416" s="2"/>
      <c r="EV416" s="2"/>
      <c r="EW416" s="2"/>
      <c r="EX416" s="2"/>
      <c r="EY416" s="2"/>
      <c r="EZ416" s="2"/>
      <c r="FA416" s="2"/>
      <c r="FB416" s="2"/>
      <c r="FC416" s="2"/>
      <c r="FD416" s="2"/>
      <c r="FE416" s="2"/>
      <c r="FF416" s="2"/>
      <c r="FG416" s="2"/>
      <c r="FH416" s="2"/>
      <c r="FI416" s="2"/>
      <c r="FJ416" s="2"/>
      <c r="FK416" s="2"/>
      <c r="FL416" s="2"/>
      <c r="FM416" s="2"/>
      <c r="FN416" s="2"/>
      <c r="FO416" s="2"/>
      <c r="FP416" s="2"/>
      <c r="FQ416" s="2"/>
      <c r="FR416" s="2"/>
      <c r="FS416" s="2"/>
      <c r="FT416" s="2"/>
      <c r="FU416" s="2"/>
      <c r="FV416" s="2"/>
      <c r="FW416" s="2"/>
      <c r="FX416" s="2"/>
      <c r="FY416" s="2"/>
      <c r="FZ416" s="2"/>
      <c r="GA416" s="2"/>
      <c r="GB416" s="2"/>
      <c r="GC416" s="2"/>
      <c r="GD416" s="2"/>
      <c r="GE416" s="2"/>
      <c r="GF416" s="2"/>
      <c r="GG416" s="2"/>
      <c r="GH416" s="2"/>
      <c r="GI416" s="2"/>
      <c r="GJ416" s="2"/>
      <c r="GK416" s="2"/>
      <c r="GL416" s="2"/>
      <c r="GM416" s="2"/>
      <c r="GN416" s="2"/>
      <c r="GO416" s="2"/>
      <c r="GP416" s="2"/>
      <c r="GQ416" s="2"/>
      <c r="GR416" s="2"/>
      <c r="GS416" s="2"/>
      <c r="GT416" s="2"/>
      <c r="GU416" s="2"/>
      <c r="GV416" s="2"/>
      <c r="GW416" s="2"/>
      <c r="GX416" s="2"/>
      <c r="GY416" s="2"/>
    </row>
    <row r="417" spans="1:207" ht="15.6" x14ac:dyDescent="0.3">
      <c r="A417" s="2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  <c r="DT417" s="2"/>
      <c r="DU417" s="2"/>
      <c r="DV417" s="2"/>
      <c r="DW417" s="2"/>
      <c r="DX417" s="2"/>
      <c r="DY417" s="2"/>
      <c r="DZ417" s="2"/>
      <c r="EA417" s="2"/>
      <c r="EB417" s="2"/>
      <c r="EC417" s="2"/>
      <c r="ED417" s="2"/>
      <c r="EE417" s="2"/>
      <c r="EF417" s="2"/>
      <c r="EG417" s="2"/>
      <c r="EH417" s="2"/>
      <c r="EI417" s="2"/>
      <c r="EJ417" s="2"/>
      <c r="EK417" s="2"/>
      <c r="EL417" s="2"/>
      <c r="EM417" s="2"/>
      <c r="EN417" s="2"/>
      <c r="EO417" s="2"/>
      <c r="EP417" s="2"/>
      <c r="EQ417" s="2"/>
      <c r="ER417" s="2"/>
      <c r="ES417" s="2"/>
      <c r="ET417" s="2"/>
      <c r="EU417" s="2"/>
      <c r="EV417" s="2"/>
      <c r="EW417" s="2"/>
      <c r="EX417" s="2"/>
      <c r="EY417" s="2"/>
      <c r="EZ417" s="2"/>
      <c r="FA417" s="2"/>
      <c r="FB417" s="2"/>
      <c r="FC417" s="2"/>
      <c r="FD417" s="2"/>
      <c r="FE417" s="2"/>
      <c r="FF417" s="2"/>
      <c r="FG417" s="2"/>
      <c r="FH417" s="2"/>
      <c r="FI417" s="2"/>
      <c r="FJ417" s="2"/>
      <c r="FK417" s="2"/>
      <c r="FL417" s="2"/>
      <c r="FM417" s="2"/>
      <c r="FN417" s="2"/>
      <c r="FO417" s="2"/>
      <c r="FP417" s="2"/>
      <c r="FQ417" s="2"/>
      <c r="FR417" s="2"/>
      <c r="FS417" s="2"/>
      <c r="FT417" s="2"/>
      <c r="FU417" s="2"/>
      <c r="FV417" s="2"/>
      <c r="FW417" s="2"/>
      <c r="FX417" s="2"/>
      <c r="FY417" s="2"/>
      <c r="FZ417" s="2"/>
      <c r="GA417" s="2"/>
      <c r="GB417" s="2"/>
      <c r="GC417" s="2"/>
      <c r="GD417" s="2"/>
      <c r="GE417" s="2"/>
      <c r="GF417" s="2"/>
      <c r="GG417" s="2"/>
      <c r="GH417" s="2"/>
      <c r="GI417" s="2"/>
      <c r="GJ417" s="2"/>
      <c r="GK417" s="2"/>
      <c r="GL417" s="2"/>
      <c r="GM417" s="2"/>
      <c r="GN417" s="2"/>
      <c r="GO417" s="2"/>
      <c r="GP417" s="2"/>
      <c r="GQ417" s="2"/>
      <c r="GR417" s="2"/>
      <c r="GS417" s="2"/>
      <c r="GT417" s="2"/>
      <c r="GU417" s="2"/>
      <c r="GV417" s="2"/>
      <c r="GW417" s="2"/>
      <c r="GX417" s="2"/>
      <c r="GY417" s="2"/>
    </row>
    <row r="418" spans="1:207" ht="15.6" x14ac:dyDescent="0.3">
      <c r="A418" s="2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2"/>
      <c r="DW418" s="2"/>
      <c r="DX418" s="2"/>
      <c r="DY418" s="2"/>
      <c r="DZ418" s="2"/>
      <c r="EA418" s="2"/>
      <c r="EB418" s="2"/>
      <c r="EC418" s="2"/>
      <c r="ED418" s="2"/>
      <c r="EE418" s="2"/>
      <c r="EF418" s="2"/>
      <c r="EG418" s="2"/>
      <c r="EH418" s="2"/>
      <c r="EI418" s="2"/>
      <c r="EJ418" s="2"/>
      <c r="EK418" s="2"/>
      <c r="EL418" s="2"/>
      <c r="EM418" s="2"/>
      <c r="EN418" s="2"/>
      <c r="EO418" s="2"/>
      <c r="EP418" s="2"/>
      <c r="EQ418" s="2"/>
      <c r="ER418" s="2"/>
      <c r="ES418" s="2"/>
      <c r="ET418" s="2"/>
      <c r="EU418" s="2"/>
      <c r="EV418" s="2"/>
      <c r="EW418" s="2"/>
      <c r="EX418" s="2"/>
      <c r="EY418" s="2"/>
      <c r="EZ418" s="2"/>
      <c r="FA418" s="2"/>
      <c r="FB418" s="2"/>
      <c r="FC418" s="2"/>
      <c r="FD418" s="2"/>
      <c r="FE418" s="2"/>
      <c r="FF418" s="2"/>
      <c r="FG418" s="2"/>
      <c r="FH418" s="2"/>
      <c r="FI418" s="2"/>
      <c r="FJ418" s="2"/>
      <c r="FK418" s="2"/>
      <c r="FL418" s="2"/>
      <c r="FM418" s="2"/>
      <c r="FN418" s="2"/>
      <c r="FO418" s="2"/>
      <c r="FP418" s="2"/>
      <c r="FQ418" s="2"/>
      <c r="FR418" s="2"/>
      <c r="FS418" s="2"/>
      <c r="FT418" s="2"/>
      <c r="FU418" s="2"/>
      <c r="FV418" s="2"/>
      <c r="FW418" s="2"/>
      <c r="FX418" s="2"/>
      <c r="FY418" s="2"/>
      <c r="FZ418" s="2"/>
      <c r="GA418" s="2"/>
      <c r="GB418" s="2"/>
      <c r="GC418" s="2"/>
      <c r="GD418" s="2"/>
      <c r="GE418" s="2"/>
      <c r="GF418" s="2"/>
      <c r="GG418" s="2"/>
      <c r="GH418" s="2"/>
      <c r="GI418" s="2"/>
      <c r="GJ418" s="2"/>
      <c r="GK418" s="2"/>
      <c r="GL418" s="2"/>
      <c r="GM418" s="2"/>
      <c r="GN418" s="2"/>
      <c r="GO418" s="2"/>
      <c r="GP418" s="2"/>
      <c r="GQ418" s="2"/>
      <c r="GR418" s="2"/>
      <c r="GS418" s="2"/>
      <c r="GT418" s="2"/>
      <c r="GU418" s="2"/>
      <c r="GV418" s="2"/>
      <c r="GW418" s="2"/>
      <c r="GX418" s="2"/>
      <c r="GY418" s="2"/>
    </row>
    <row r="419" spans="1:207" ht="15.6" x14ac:dyDescent="0.3">
      <c r="A419" s="2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  <c r="DS419" s="2"/>
      <c r="DT419" s="2"/>
      <c r="DU419" s="2"/>
      <c r="DV419" s="2"/>
      <c r="DW419" s="2"/>
      <c r="DX419" s="2"/>
      <c r="DY419" s="2"/>
      <c r="DZ419" s="2"/>
      <c r="EA419" s="2"/>
      <c r="EB419" s="2"/>
      <c r="EC419" s="2"/>
      <c r="ED419" s="2"/>
      <c r="EE419" s="2"/>
      <c r="EF419" s="2"/>
      <c r="EG419" s="2"/>
      <c r="EH419" s="2"/>
      <c r="EI419" s="2"/>
      <c r="EJ419" s="2"/>
      <c r="EK419" s="2"/>
      <c r="EL419" s="2"/>
      <c r="EM419" s="2"/>
      <c r="EN419" s="2"/>
      <c r="EO419" s="2"/>
      <c r="EP419" s="2"/>
      <c r="EQ419" s="2"/>
      <c r="ER419" s="2"/>
      <c r="ES419" s="2"/>
      <c r="ET419" s="2"/>
      <c r="EU419" s="2"/>
      <c r="EV419" s="2"/>
      <c r="EW419" s="2"/>
      <c r="EX419" s="2"/>
      <c r="EY419" s="2"/>
      <c r="EZ419" s="2"/>
      <c r="FA419" s="2"/>
      <c r="FB419" s="2"/>
      <c r="FC419" s="2"/>
      <c r="FD419" s="2"/>
      <c r="FE419" s="2"/>
      <c r="FF419" s="2"/>
      <c r="FG419" s="2"/>
      <c r="FH419" s="2"/>
      <c r="FI419" s="2"/>
      <c r="FJ419" s="2"/>
      <c r="FK419" s="2"/>
      <c r="FL419" s="2"/>
      <c r="FM419" s="2"/>
      <c r="FN419" s="2"/>
      <c r="FO419" s="2"/>
      <c r="FP419" s="2"/>
      <c r="FQ419" s="2"/>
      <c r="FR419" s="2"/>
      <c r="FS419" s="2"/>
      <c r="FT419" s="2"/>
      <c r="FU419" s="2"/>
      <c r="FV419" s="2"/>
      <c r="FW419" s="2"/>
      <c r="FX419" s="2"/>
      <c r="FY419" s="2"/>
      <c r="FZ419" s="2"/>
      <c r="GA419" s="2"/>
      <c r="GB419" s="2"/>
      <c r="GC419" s="2"/>
      <c r="GD419" s="2"/>
      <c r="GE419" s="2"/>
      <c r="GF419" s="2"/>
      <c r="GG419" s="2"/>
      <c r="GH419" s="2"/>
      <c r="GI419" s="2"/>
      <c r="GJ419" s="2"/>
      <c r="GK419" s="2"/>
      <c r="GL419" s="2"/>
      <c r="GM419" s="2"/>
      <c r="GN419" s="2"/>
      <c r="GO419" s="2"/>
      <c r="GP419" s="2"/>
      <c r="GQ419" s="2"/>
      <c r="GR419" s="2"/>
      <c r="GS419" s="2"/>
      <c r="GT419" s="2"/>
      <c r="GU419" s="2"/>
      <c r="GV419" s="2"/>
      <c r="GW419" s="2"/>
      <c r="GX419" s="2"/>
      <c r="GY419" s="2"/>
    </row>
    <row r="420" spans="1:207" ht="15.6" x14ac:dyDescent="0.3">
      <c r="A420" s="2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  <c r="DQ420" s="2"/>
      <c r="DR420" s="2"/>
      <c r="DS420" s="2"/>
      <c r="DT420" s="2"/>
      <c r="DU420" s="2"/>
      <c r="DV420" s="2"/>
      <c r="DW420" s="2"/>
      <c r="DX420" s="2"/>
      <c r="DY420" s="2"/>
      <c r="DZ420" s="2"/>
      <c r="EA420" s="2"/>
      <c r="EB420" s="2"/>
      <c r="EC420" s="2"/>
      <c r="ED420" s="2"/>
      <c r="EE420" s="2"/>
      <c r="EF420" s="2"/>
      <c r="EG420" s="2"/>
      <c r="EH420" s="2"/>
      <c r="EI420" s="2"/>
      <c r="EJ420" s="2"/>
      <c r="EK420" s="2"/>
      <c r="EL420" s="2"/>
      <c r="EM420" s="2"/>
      <c r="EN420" s="2"/>
      <c r="EO420" s="2"/>
      <c r="EP420" s="2"/>
      <c r="EQ420" s="2"/>
      <c r="ER420" s="2"/>
      <c r="ES420" s="2"/>
      <c r="ET420" s="2"/>
      <c r="EU420" s="2"/>
      <c r="EV420" s="2"/>
      <c r="EW420" s="2"/>
      <c r="EX420" s="2"/>
      <c r="EY420" s="2"/>
      <c r="EZ420" s="2"/>
      <c r="FA420" s="2"/>
      <c r="FB420" s="2"/>
      <c r="FC420" s="2"/>
      <c r="FD420" s="2"/>
      <c r="FE420" s="2"/>
      <c r="FF420" s="2"/>
      <c r="FG420" s="2"/>
      <c r="FH420" s="2"/>
      <c r="FI420" s="2"/>
      <c r="FJ420" s="2"/>
      <c r="FK420" s="2"/>
      <c r="FL420" s="2"/>
      <c r="FM420" s="2"/>
      <c r="FN420" s="2"/>
      <c r="FO420" s="2"/>
      <c r="FP420" s="2"/>
      <c r="FQ420" s="2"/>
      <c r="FR420" s="2"/>
      <c r="FS420" s="2"/>
      <c r="FT420" s="2"/>
      <c r="FU420" s="2"/>
      <c r="FV420" s="2"/>
      <c r="FW420" s="2"/>
      <c r="FX420" s="2"/>
      <c r="FY420" s="2"/>
      <c r="FZ420" s="2"/>
      <c r="GA420" s="2"/>
      <c r="GB420" s="2"/>
      <c r="GC420" s="2"/>
      <c r="GD420" s="2"/>
      <c r="GE420" s="2"/>
      <c r="GF420" s="2"/>
      <c r="GG420" s="2"/>
      <c r="GH420" s="2"/>
      <c r="GI420" s="2"/>
      <c r="GJ420" s="2"/>
      <c r="GK420" s="2"/>
      <c r="GL420" s="2"/>
      <c r="GM420" s="2"/>
      <c r="GN420" s="2"/>
      <c r="GO420" s="2"/>
      <c r="GP420" s="2"/>
      <c r="GQ420" s="2"/>
      <c r="GR420" s="2"/>
      <c r="GS420" s="2"/>
      <c r="GT420" s="2"/>
      <c r="GU420" s="2"/>
      <c r="GV420" s="2"/>
      <c r="GW420" s="2"/>
      <c r="GX420" s="2"/>
      <c r="GY420" s="2"/>
    </row>
  </sheetData>
  <sheetProtection selectLockedCells="1"/>
  <protectedRanges>
    <protectedRange sqref="D4:D6 E7 H2:H3 I5:I6 F12:F14 I12:I14 F21 K22:K23 B27:J27 G39 B43:H43 C54:F54 I54:K54 H37 D18:D22 K18:K20 C9 C16 G19:G20 D15 K15:K16 K46:K48 B44:F48 B14 E8:K11 C8:D8 C10:D11 C28:J34 B8:B10" name="All Editable Fields" securityDescriptor="O:WDG:WDD:(A;;CC;;;WD)"/>
  </protectedRanges>
  <mergeCells count="53">
    <mergeCell ref="B1:I1"/>
    <mergeCell ref="C55:E55"/>
    <mergeCell ref="G45:H45"/>
    <mergeCell ref="G46:H46"/>
    <mergeCell ref="D4:F4"/>
    <mergeCell ref="B37:G38"/>
    <mergeCell ref="E15:J15"/>
    <mergeCell ref="E23:F23"/>
    <mergeCell ref="B36:G36"/>
    <mergeCell ref="I5:K5"/>
    <mergeCell ref="I6:K6"/>
    <mergeCell ref="I38:J38"/>
    <mergeCell ref="I37:J37"/>
    <mergeCell ref="G39:H39"/>
    <mergeCell ref="C54:F54"/>
    <mergeCell ref="G43:H43"/>
    <mergeCell ref="G47:H47"/>
    <mergeCell ref="G44:H44"/>
    <mergeCell ref="B40:E40"/>
    <mergeCell ref="G40:H40"/>
    <mergeCell ref="H58:I58"/>
    <mergeCell ref="B57:B58"/>
    <mergeCell ref="B55:B56"/>
    <mergeCell ref="G48:H48"/>
    <mergeCell ref="I54:K54"/>
    <mergeCell ref="F57:G57"/>
    <mergeCell ref="J55:K55"/>
    <mergeCell ref="J57:K57"/>
    <mergeCell ref="F56:G56"/>
    <mergeCell ref="H57:I57"/>
    <mergeCell ref="H56:I56"/>
    <mergeCell ref="F55:I55"/>
    <mergeCell ref="D58:E58"/>
    <mergeCell ref="C57:E57"/>
    <mergeCell ref="B2:G2"/>
    <mergeCell ref="B3:K3"/>
    <mergeCell ref="G18:H18"/>
    <mergeCell ref="D16:E16"/>
    <mergeCell ref="H2:K2"/>
    <mergeCell ref="I17:I19"/>
    <mergeCell ref="G5:H5"/>
    <mergeCell ref="G6:H6"/>
    <mergeCell ref="D7:G7"/>
    <mergeCell ref="D6:F6"/>
    <mergeCell ref="D18:E18"/>
    <mergeCell ref="D5:F5"/>
    <mergeCell ref="C11:K11"/>
    <mergeCell ref="D8:K8"/>
    <mergeCell ref="C9:K9"/>
    <mergeCell ref="C10:K10"/>
    <mergeCell ref="B14:J14"/>
    <mergeCell ref="C25:E25"/>
    <mergeCell ref="I25:I26"/>
  </mergeCells>
  <phoneticPr fontId="25" type="noConversion"/>
  <dataValidations count="11">
    <dataValidation type="list" allowBlank="1" showInputMessage="1" showErrorMessage="1" prompt="please select X from drop down_x000a__x000a_" sqref="F16" xr:uid="{00000000-0002-0000-0000-000000000000}">
      <formula1>"X"</formula1>
    </dataValidation>
    <dataValidation type="list" allowBlank="1" showInputMessage="1" showErrorMessage="1" prompt="please select X from drop down" sqref="J18 G23" xr:uid="{00000000-0002-0000-0000-000001000000}">
      <formula1>"X"</formula1>
    </dataValidation>
    <dataValidation type="list" allowBlank="1" showInputMessage="1" showErrorMessage="1" prompt="please select X from drop down_x000a_" sqref="F26" xr:uid="{00000000-0002-0000-0000-000002000000}">
      <formula1>"X"</formula1>
    </dataValidation>
    <dataValidation type="custom" allowBlank="1" showInputMessage="1" showErrorMessage="1" sqref="M3" xr:uid="{00000000-0002-0000-0000-000003000000}">
      <formula1>"X"</formula1>
    </dataValidation>
    <dataValidation allowBlank="1" showInputMessage="1" showErrorMessage="1" prompt="Enter $ value" sqref="K18 C15:C16" xr:uid="{00000000-0002-0000-0000-000005000000}"/>
    <dataValidation allowBlank="1" showInputMessage="1" showErrorMessage="1" prompt="Enter airport origin city " sqref="D18:E18" xr:uid="{00000000-0002-0000-0000-000006000000}"/>
    <dataValidation allowBlank="1" showInputMessage="1" showErrorMessage="1" prompt="Enter airport destination city" sqref="G18:H18" xr:uid="{00000000-0002-0000-0000-000007000000}"/>
    <dataValidation allowBlank="1" showInputMessage="1" showErrorMessage="1" prompt="Enter beginning odometer reading" sqref="D21" xr:uid="{00000000-0002-0000-0000-000008000000}"/>
    <dataValidation allowBlank="1" showInputMessage="1" showErrorMessage="1" prompt="Enter ending odometer reading" sqref="F21" xr:uid="{00000000-0002-0000-0000-000009000000}"/>
    <dataValidation allowBlank="1" showInputMessage="1" showErrorMessage="1" prompt="Enter $ value here_x000a_" sqref="D23" xr:uid="{00000000-0002-0000-0000-00000A000000}"/>
    <dataValidation allowBlank="1" showInputMessage="1" showErrorMessage="1" prompt="Enter $ value here" sqref="D22" xr:uid="{00000000-0002-0000-0000-00000B000000}"/>
  </dataValidations>
  <printOptions horizontalCentered="1" verticalCentered="1"/>
  <pageMargins left="0.18" right="0.21" top="0.24" bottom="0.05" header="0.15" footer="0"/>
  <pageSetup scale="79" orientation="portrait" r:id="rId1"/>
  <headerFooter alignWithMargins="0">
    <oddFooter>&amp;R&amp;8Revised: July 2024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Voucher</vt:lpstr>
      <vt:lpstr>'Travel Voucher'!Print_Area</vt:lpstr>
    </vt:vector>
  </TitlesOfParts>
  <Company>LSU Health Sciences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dburli</dc:creator>
  <cp:lastModifiedBy>Burlison, Danielle</cp:lastModifiedBy>
  <cp:lastPrinted>2024-06-28T18:39:11Z</cp:lastPrinted>
  <dcterms:created xsi:type="dcterms:W3CDTF">2006-12-05T14:27:26Z</dcterms:created>
  <dcterms:modified xsi:type="dcterms:W3CDTF">2025-07-01T16:42:56Z</dcterms:modified>
</cp:coreProperties>
</file>